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duktmanagement\02 Entwicklungen\Tarif 2022_02\02 FVK\01 Gewerbe\Dokumente\"/>
    </mc:Choice>
  </mc:AlternateContent>
  <xr:revisionPtr revIDLastSave="0" documentId="13_ncr:1_{068DBFB5-43F5-4CD1-B768-19A2E52F573F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Meldeliste" sheetId="1" r:id="rId1"/>
  </sheets>
  <definedNames>
    <definedName name="Versicherungsdauer_Fahrräder" localSheetId="0">Meldeliste!$C$10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E11" i="1"/>
  <c r="M14" i="1" l="1"/>
  <c r="I13" i="1" l="1"/>
  <c r="E12" i="1" l="1"/>
  <c r="L102" i="1"/>
  <c r="M102" i="1" s="1"/>
  <c r="L15" i="1" l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</calcChain>
</file>

<file path=xl/sharedStrings.xml><?xml version="1.0" encoding="utf-8"?>
<sst xmlns="http://schemas.openxmlformats.org/spreadsheetml/2006/main" count="30" uniqueCount="30">
  <si>
    <t>Fahrradmarke</t>
  </si>
  <si>
    <t>Fahrradtyp</t>
  </si>
  <si>
    <t>Rahmennummer</t>
  </si>
  <si>
    <t>Kaufdatum</t>
  </si>
  <si>
    <t>Vers.-Beginn</t>
  </si>
  <si>
    <t>Stornogrund</t>
  </si>
  <si>
    <t>Versicherungsnehmer</t>
  </si>
  <si>
    <t>Versicherungsschein-Nr.</t>
  </si>
  <si>
    <t>Ansprechpartner:</t>
  </si>
  <si>
    <t>Kontaktdaten (Tel., Email):</t>
  </si>
  <si>
    <t>Fahrradart</t>
  </si>
  <si>
    <t>Nutzer</t>
  </si>
  <si>
    <t>Objekt</t>
  </si>
  <si>
    <t>Stornodatum</t>
  </si>
  <si>
    <t>Versicherungsdauer Fahrräder</t>
  </si>
  <si>
    <t>Aktenzeichen</t>
  </si>
  <si>
    <t>Prämientabelle</t>
  </si>
  <si>
    <t xml:space="preserve"> </t>
  </si>
  <si>
    <t>unbegrenzt</t>
  </si>
  <si>
    <t>Vorsteuerabzugsberechtigung:</t>
  </si>
  <si>
    <t>Jahresbeitrag
(netto)</t>
  </si>
  <si>
    <t>Jahresbeitrag
(brutto)</t>
  </si>
  <si>
    <t xml:space="preserve"> Anlage I: Meldeliste Risiken</t>
  </si>
  <si>
    <t>Fahrrad-Vollkaskoversicherung für Lastenräder</t>
  </si>
  <si>
    <t>36 Monate</t>
  </si>
  <si>
    <t>42 Monate</t>
  </si>
  <si>
    <t>48 Monate</t>
  </si>
  <si>
    <t>54 Monate</t>
  </si>
  <si>
    <t>Lastenrad</t>
  </si>
  <si>
    <t>FVK_Gewerbe_02/2022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</si>
</sst>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€&quot;"/>
    <numFmt numFmtId="166" formatCode="#,##0.00\ _€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E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00975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0" fillId="2" borderId="0" xfId="0" applyFont="1" applyFill="1"/>
    <xf numFmtId="0" fontId="5" fillId="2" borderId="0" xfId="0" applyFont="1" applyFill="1"/>
    <xf numFmtId="0" fontId="0" fillId="2" borderId="0" xfId="0" applyFill="1"/>
    <xf numFmtId="0" fontId="4" fillId="2" borderId="0" xfId="0" applyFont="1" applyFill="1" applyAlignment="1">
      <alignment wrapText="1"/>
    </xf>
    <xf numFmtId="14" fontId="0" fillId="2" borderId="0" xfId="0" applyNumberFormat="1" applyFont="1" applyFill="1"/>
    <xf numFmtId="0" fontId="0" fillId="2" borderId="0" xfId="0" applyFont="1" applyFill="1" applyBorder="1"/>
    <xf numFmtId="0" fontId="0" fillId="2" borderId="0" xfId="0" applyFill="1" applyBorder="1"/>
    <xf numFmtId="14" fontId="0" fillId="2" borderId="0" xfId="0" applyNumberFormat="1" applyFont="1" applyFill="1" applyBorder="1"/>
    <xf numFmtId="0" fontId="5" fillId="2" borderId="0" xfId="0" applyFont="1" applyFill="1" applyBorder="1"/>
    <xf numFmtId="14" fontId="6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wrapText="1"/>
    </xf>
    <xf numFmtId="164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/>
    <xf numFmtId="0" fontId="2" fillId="4" borderId="4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Protection="1">
      <protection locked="0"/>
    </xf>
    <xf numFmtId="0" fontId="0" fillId="4" borderId="7" xfId="0" applyFont="1" applyFill="1" applyBorder="1" applyProtection="1">
      <protection locked="0"/>
    </xf>
    <xf numFmtId="165" fontId="0" fillId="4" borderId="7" xfId="0" applyNumberFormat="1" applyFont="1" applyFill="1" applyBorder="1" applyProtection="1">
      <protection locked="0"/>
    </xf>
    <xf numFmtId="14" fontId="0" fillId="4" borderId="7" xfId="0" applyNumberFormat="1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0" fillId="4" borderId="0" xfId="0" applyFont="1" applyFill="1" applyBorder="1" applyProtection="1">
      <protection locked="0"/>
    </xf>
    <xf numFmtId="165" fontId="0" fillId="4" borderId="0" xfId="0" applyNumberFormat="1" applyFont="1" applyFill="1" applyBorder="1" applyProtection="1">
      <protection locked="0"/>
    </xf>
    <xf numFmtId="14" fontId="0" fillId="4" borderId="0" xfId="0" applyNumberFormat="1" applyFont="1" applyFill="1" applyBorder="1" applyProtection="1">
      <protection locked="0"/>
    </xf>
    <xf numFmtId="14" fontId="0" fillId="4" borderId="4" xfId="0" applyNumberFormat="1" applyFont="1" applyFill="1" applyBorder="1" applyProtection="1">
      <protection locked="0"/>
    </xf>
    <xf numFmtId="14" fontId="0" fillId="4" borderId="6" xfId="0" applyNumberFormat="1" applyFont="1" applyFill="1" applyBorder="1" applyProtection="1">
      <protection locked="0"/>
    </xf>
    <xf numFmtId="0" fontId="7" fillId="0" borderId="0" xfId="0" applyFont="1" applyBorder="1"/>
    <xf numFmtId="0" fontId="7" fillId="0" borderId="0" xfId="0" applyFont="1"/>
    <xf numFmtId="0" fontId="5" fillId="2" borderId="0" xfId="0" applyFont="1" applyFill="1" applyAlignment="1">
      <alignment horizontal="center"/>
    </xf>
    <xf numFmtId="0" fontId="5" fillId="0" borderId="0" xfId="0" applyFont="1"/>
    <xf numFmtId="0" fontId="1" fillId="5" borderId="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166" fontId="1" fillId="3" borderId="1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164" fontId="5" fillId="5" borderId="0" xfId="0" applyNumberFormat="1" applyFont="1" applyFill="1" applyBorder="1"/>
    <xf numFmtId="164" fontId="5" fillId="5" borderId="5" xfId="0" applyNumberFormat="1" applyFont="1" applyFill="1" applyBorder="1"/>
    <xf numFmtId="164" fontId="5" fillId="5" borderId="14" xfId="0" applyNumberFormat="1" applyFont="1" applyFill="1" applyBorder="1"/>
    <xf numFmtId="164" fontId="5" fillId="5" borderId="9" xfId="0" applyNumberFormat="1" applyFont="1" applyFill="1" applyBorder="1"/>
    <xf numFmtId="164" fontId="5" fillId="5" borderId="8" xfId="0" applyNumberFormat="1" applyFont="1" applyFill="1" applyBorder="1"/>
    <xf numFmtId="0" fontId="5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5" xfId="0" applyFont="1" applyFill="1" applyBorder="1" applyAlignment="1" applyProtection="1">
      <alignment horizontal="center"/>
      <protection locked="0"/>
    </xf>
    <xf numFmtId="0" fontId="0" fillId="4" borderId="6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/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758"/>
      <color rgb="FFEBEBEB"/>
      <color rgb="FF005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269434</xdr:colOff>
      <xdr:row>0</xdr:row>
      <xdr:rowOff>0</xdr:rowOff>
    </xdr:from>
    <xdr:to>
      <xdr:col>15</xdr:col>
      <xdr:colOff>8552</xdr:colOff>
      <xdr:row>6</xdr:row>
      <xdr:rowOff>134470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6640" y="0"/>
          <a:ext cx="4112588" cy="1299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U216"/>
  <sheetViews>
    <sheetView tabSelected="1" zoomScale="85" zoomScaleNormal="85" workbookViewId="0">
      <pane ySplit="13" topLeftCell="A14" activePane="bottomLeft" state="frozen"/>
      <selection pane="bottomLeft" activeCell="C14" sqref="C14"/>
    </sheetView>
  </sheetViews>
  <sheetFormatPr baseColWidth="10" defaultRowHeight="14.5"/>
  <cols>
    <col min="1" max="1" width="2.81640625" style="4" customWidth="1"/>
    <col min="2" max="2" width="7" style="42" bestFit="1" customWidth="1"/>
    <col min="3" max="3" width="28.54296875" style="2" bestFit="1" customWidth="1"/>
    <col min="4" max="4" width="25.54296875" style="2" bestFit="1" customWidth="1"/>
    <col min="5" max="5" width="27" style="2" bestFit="1" customWidth="1"/>
    <col min="6" max="6" width="10.1796875" style="2" bestFit="1" customWidth="1"/>
    <col min="7" max="7" width="26.7265625" style="2" customWidth="1"/>
    <col min="8" max="8" width="27.81640625" style="2" customWidth="1"/>
    <col min="9" max="9" width="28" style="2" bestFit="1" customWidth="1"/>
    <col min="10" max="10" width="10.7265625" style="2" bestFit="1" customWidth="1"/>
    <col min="11" max="11" width="14.7265625" style="2" customWidth="1"/>
    <col min="12" max="12" width="17.81640625" style="39" bestFit="1" customWidth="1"/>
    <col min="13" max="13" width="17.81640625" style="39" customWidth="1"/>
    <col min="14" max="14" width="12.54296875" bestFit="1" customWidth="1"/>
    <col min="15" max="15" width="17.26953125" bestFit="1" customWidth="1"/>
    <col min="16" max="16" width="15.54296875" bestFit="1" customWidth="1"/>
  </cols>
  <sheetData>
    <row r="1" spans="1:229" s="1" customFormat="1" ht="10.5" customHeight="1">
      <c r="A1" s="18"/>
      <c r="B1" s="18"/>
      <c r="C1" s="57" t="s">
        <v>23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2"/>
      <c r="Q1" s="52"/>
      <c r="R1" s="52"/>
      <c r="S1" s="52"/>
      <c r="T1" s="52"/>
      <c r="U1" s="52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</row>
    <row r="2" spans="1:229" ht="15" customHeight="1">
      <c r="B2" s="1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2"/>
      <c r="Q2" s="52"/>
      <c r="R2" s="52"/>
      <c r="S2" s="52"/>
      <c r="T2" s="52"/>
      <c r="U2" s="52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</row>
    <row r="3" spans="1:229" ht="15" customHeight="1">
      <c r="B3" s="1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2"/>
      <c r="Q3" s="52"/>
      <c r="R3" s="52"/>
      <c r="S3" s="52"/>
      <c r="T3" s="52"/>
      <c r="U3" s="52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</row>
    <row r="4" spans="1:229" ht="21" customHeight="1">
      <c r="B4" s="18"/>
      <c r="C4" s="22" t="s">
        <v>6</v>
      </c>
      <c r="D4" s="23"/>
      <c r="E4" s="59" t="s">
        <v>22</v>
      </c>
      <c r="F4" s="60"/>
      <c r="G4" s="61"/>
      <c r="H4" s="61"/>
      <c r="I4" s="61"/>
      <c r="J4" s="61"/>
      <c r="K4" s="61"/>
      <c r="L4" s="45"/>
      <c r="M4" s="45"/>
      <c r="N4" s="5"/>
      <c r="O4" s="5"/>
      <c r="P4" s="52"/>
      <c r="Q4" s="52"/>
      <c r="R4" s="52"/>
      <c r="S4" s="52"/>
      <c r="T4" s="52"/>
      <c r="U4" s="5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</row>
    <row r="5" spans="1:229" ht="15" customHeight="1">
      <c r="B5" s="18"/>
      <c r="C5" s="24" t="s">
        <v>7</v>
      </c>
      <c r="D5" s="25"/>
      <c r="E5" s="3"/>
      <c r="F5" s="3"/>
      <c r="G5" s="3"/>
      <c r="H5" s="15"/>
      <c r="I5" s="3"/>
      <c r="J5" s="3"/>
      <c r="K5" s="3"/>
      <c r="L5" s="4"/>
      <c r="M5" s="4"/>
      <c r="N5" s="13"/>
      <c r="O5" s="13"/>
      <c r="P5" s="52"/>
      <c r="Q5" s="52"/>
      <c r="R5" s="52"/>
      <c r="S5" s="52"/>
      <c r="T5" s="52"/>
      <c r="U5" s="52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</row>
    <row r="6" spans="1:229" ht="15" customHeight="1">
      <c r="B6" s="18"/>
      <c r="C6" s="24" t="s">
        <v>8</v>
      </c>
      <c r="D6" s="25"/>
      <c r="E6" s="3"/>
      <c r="F6" s="3"/>
      <c r="G6" s="3"/>
      <c r="H6" s="3"/>
      <c r="I6" s="3"/>
      <c r="J6" s="3"/>
      <c r="K6" s="3"/>
      <c r="L6" s="4"/>
      <c r="M6" s="4"/>
      <c r="N6" s="13"/>
      <c r="O6" s="13"/>
      <c r="P6" s="52"/>
      <c r="Q6" s="52"/>
      <c r="R6" s="52"/>
      <c r="S6" s="52"/>
      <c r="T6" s="52"/>
      <c r="U6" s="52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</row>
    <row r="7" spans="1:229" ht="15" customHeight="1">
      <c r="B7" s="18"/>
      <c r="C7" s="24" t="s">
        <v>9</v>
      </c>
      <c r="D7" s="25"/>
      <c r="E7" s="3"/>
      <c r="F7" s="3"/>
      <c r="G7" s="3"/>
      <c r="H7" s="3"/>
      <c r="I7" s="3"/>
      <c r="J7" s="3"/>
      <c r="K7" s="5"/>
      <c r="L7" s="4"/>
      <c r="M7" s="4"/>
      <c r="N7" s="7"/>
      <c r="O7" s="7"/>
      <c r="P7" s="52"/>
      <c r="Q7" s="52"/>
      <c r="R7" s="52"/>
      <c r="S7" s="52"/>
      <c r="T7" s="52"/>
      <c r="U7" s="52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</row>
    <row r="8" spans="1:229" ht="15" customHeight="1">
      <c r="B8" s="18"/>
      <c r="C8" s="24" t="s">
        <v>19</v>
      </c>
      <c r="D8" s="25"/>
      <c r="E8" s="3"/>
      <c r="F8" s="3"/>
      <c r="G8" s="3"/>
      <c r="H8" s="3"/>
      <c r="I8" s="3"/>
      <c r="J8" s="3"/>
      <c r="K8" s="5"/>
      <c r="L8" s="4"/>
      <c r="M8" s="4"/>
      <c r="N8" s="7"/>
      <c r="O8" s="7"/>
      <c r="P8" s="52"/>
      <c r="Q8" s="52"/>
      <c r="R8" s="52"/>
      <c r="S8" s="52"/>
      <c r="T8" s="52"/>
      <c r="U8" s="52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</row>
    <row r="9" spans="1:229" ht="15" customHeight="1">
      <c r="B9" s="18"/>
      <c r="C9" s="53" t="s">
        <v>14</v>
      </c>
      <c r="D9" s="54"/>
      <c r="E9" s="3"/>
      <c r="F9" s="3"/>
      <c r="G9" s="3"/>
      <c r="H9" s="3"/>
      <c r="I9" s="3"/>
      <c r="J9" s="3"/>
      <c r="K9" s="3"/>
      <c r="L9" s="4"/>
      <c r="M9" s="4"/>
      <c r="N9" s="5"/>
      <c r="O9" s="5"/>
      <c r="P9" s="52"/>
      <c r="Q9" s="52"/>
      <c r="R9" s="52"/>
      <c r="S9" s="52"/>
      <c r="T9" s="52"/>
      <c r="U9" s="52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</row>
    <row r="10" spans="1:229" ht="15" customHeight="1">
      <c r="B10" s="18"/>
      <c r="C10" s="55" t="s">
        <v>18</v>
      </c>
      <c r="D10" s="56"/>
      <c r="E10" s="4"/>
      <c r="F10" s="4"/>
      <c r="G10" s="3"/>
      <c r="H10" s="14"/>
      <c r="I10" s="3"/>
      <c r="J10" s="3"/>
      <c r="K10" s="3"/>
      <c r="L10" s="4"/>
      <c r="M10" s="4"/>
      <c r="N10" s="6"/>
      <c r="O10" s="6"/>
      <c r="P10" s="52"/>
      <c r="Q10" s="52"/>
      <c r="R10" s="52"/>
      <c r="S10" s="52"/>
      <c r="T10" s="52"/>
      <c r="U10" s="52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</row>
    <row r="11" spans="1:229" ht="15" customHeight="1">
      <c r="B11" s="18"/>
      <c r="C11" s="3"/>
      <c r="D11" s="3"/>
      <c r="E11" s="4">
        <f>H117</f>
        <v>4.4999999999999998E-2</v>
      </c>
      <c r="F11" s="4"/>
      <c r="G11" s="4"/>
      <c r="H11" s="3"/>
      <c r="I11" s="3"/>
      <c r="J11" s="3"/>
      <c r="K11" s="3"/>
      <c r="L11" s="4"/>
      <c r="M11" s="4"/>
      <c r="N11" s="6"/>
      <c r="O11" s="6"/>
      <c r="P11" s="52"/>
      <c r="Q11" s="52"/>
      <c r="R11" s="52"/>
      <c r="S11" s="52"/>
      <c r="T11" s="52"/>
      <c r="U11" s="52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</row>
    <row r="12" spans="1:229" ht="15" customHeight="1">
      <c r="B12" s="18"/>
      <c r="D12" s="8"/>
      <c r="E12" s="4">
        <f>H118</f>
        <v>4.4999999999999998E-2</v>
      </c>
      <c r="F12" s="4"/>
      <c r="G12" s="11"/>
      <c r="H12" s="8"/>
      <c r="I12" s="8"/>
      <c r="J12" s="8"/>
      <c r="K12" s="9"/>
      <c r="L12" s="11"/>
      <c r="M12" s="11"/>
      <c r="N12" s="10"/>
      <c r="O12" s="12" t="s">
        <v>29</v>
      </c>
      <c r="P12" s="52"/>
      <c r="Q12" s="52"/>
      <c r="R12" s="52"/>
      <c r="S12" s="52"/>
      <c r="T12" s="52"/>
      <c r="U12" s="52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</row>
    <row r="13" spans="1:229" ht="29">
      <c r="B13" s="20" t="s">
        <v>12</v>
      </c>
      <c r="C13" s="21" t="s">
        <v>0</v>
      </c>
      <c r="D13" s="21" t="s">
        <v>1</v>
      </c>
      <c r="E13" s="21" t="s">
        <v>2</v>
      </c>
      <c r="F13" s="21" t="s">
        <v>10</v>
      </c>
      <c r="G13" s="21" t="s">
        <v>11</v>
      </c>
      <c r="H13" s="21" t="s">
        <v>15</v>
      </c>
      <c r="I13" s="21" t="str">
        <f>IF(D8="","Versicherungssumme",IF(D8="Nein - Bruttoentschädigung","Versicherungssumme (Brutto)","Versicherungssumme (Netto)"))</f>
        <v>Versicherungssumme</v>
      </c>
      <c r="J13" s="21" t="s">
        <v>3</v>
      </c>
      <c r="K13" s="21" t="s">
        <v>4</v>
      </c>
      <c r="L13" s="43" t="s">
        <v>20</v>
      </c>
      <c r="M13" s="44" t="s">
        <v>21</v>
      </c>
      <c r="N13" s="21" t="s">
        <v>13</v>
      </c>
      <c r="O13" s="30" t="s">
        <v>5</v>
      </c>
      <c r="P13" s="52"/>
      <c r="Q13" s="52"/>
      <c r="R13" s="52"/>
      <c r="S13" s="52"/>
      <c r="T13" s="52"/>
      <c r="U13" s="52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</row>
    <row r="14" spans="1:229" ht="15" customHeight="1">
      <c r="B14" s="40">
        <v>1</v>
      </c>
      <c r="C14" s="31"/>
      <c r="D14" s="31"/>
      <c r="E14" s="31"/>
      <c r="F14" s="31"/>
      <c r="G14" s="31"/>
      <c r="H14" s="31"/>
      <c r="I14" s="32"/>
      <c r="J14" s="33"/>
      <c r="K14" s="33"/>
      <c r="L14" s="48">
        <f t="shared" ref="L14:L45" si="0">IF(OR(F14="E-Bike",F14="Fahrrad"),IF(F14="E-Bike",IF(I14&lt;1499,1499*$E$11,I14*$E$11),IF(I14&lt;1499,1499*$E$12,I14*$E$12)),0)</f>
        <v>0</v>
      </c>
      <c r="M14" s="46" t="str">
        <f>IF(L14&gt;0,L14*1.19, " ")</f>
        <v xml:space="preserve"> </v>
      </c>
      <c r="N14" s="33"/>
      <c r="O14" s="34"/>
      <c r="P14" s="52"/>
      <c r="Q14" s="52"/>
      <c r="R14" s="52"/>
      <c r="S14" s="52"/>
      <c r="T14" s="52"/>
      <c r="U14" s="52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</row>
    <row r="15" spans="1:229" ht="15" customHeight="1">
      <c r="B15" s="40">
        <v>2</v>
      </c>
      <c r="C15" s="31"/>
      <c r="D15" s="31"/>
      <c r="E15" s="31"/>
      <c r="F15" s="31"/>
      <c r="G15" s="31"/>
      <c r="H15" s="31"/>
      <c r="I15" s="32"/>
      <c r="J15" s="33"/>
      <c r="K15" s="33"/>
      <c r="L15" s="49">
        <f t="shared" si="0"/>
        <v>0</v>
      </c>
      <c r="M15" s="46" t="str">
        <f>IF(L15&gt;0,L15*1.19, " ")</f>
        <v xml:space="preserve"> </v>
      </c>
      <c r="N15" s="33"/>
      <c r="O15" s="34"/>
      <c r="P15" s="52"/>
      <c r="Q15" s="52"/>
      <c r="R15" s="52"/>
      <c r="S15" s="52"/>
      <c r="T15" s="52"/>
      <c r="U15" s="52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</row>
    <row r="16" spans="1:229" ht="15" customHeight="1">
      <c r="B16" s="40">
        <v>3</v>
      </c>
      <c r="C16" s="31"/>
      <c r="D16" s="31"/>
      <c r="E16" s="31"/>
      <c r="F16" s="31"/>
      <c r="G16" s="31"/>
      <c r="H16" s="31"/>
      <c r="I16" s="32"/>
      <c r="J16" s="33"/>
      <c r="K16" s="33"/>
      <c r="L16" s="49">
        <f t="shared" si="0"/>
        <v>0</v>
      </c>
      <c r="M16" s="46" t="str">
        <f t="shared" ref="M16:M79" si="1">IF(L16&gt;0,L16*1.19, " ")</f>
        <v xml:space="preserve"> </v>
      </c>
      <c r="N16" s="33"/>
      <c r="O16" s="34"/>
      <c r="P16" s="52"/>
      <c r="Q16" s="52"/>
      <c r="R16" s="52"/>
      <c r="S16" s="52"/>
      <c r="T16" s="52"/>
      <c r="U16" s="52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</row>
    <row r="17" spans="2:229" ht="15" customHeight="1">
      <c r="B17" s="40">
        <v>4</v>
      </c>
      <c r="C17" s="31"/>
      <c r="D17" s="31"/>
      <c r="E17" s="31"/>
      <c r="F17" s="31"/>
      <c r="G17" s="31"/>
      <c r="H17" s="31"/>
      <c r="I17" s="32"/>
      <c r="J17" s="33"/>
      <c r="K17" s="33"/>
      <c r="L17" s="49">
        <f t="shared" si="0"/>
        <v>0</v>
      </c>
      <c r="M17" s="46" t="str">
        <f t="shared" si="1"/>
        <v xml:space="preserve"> </v>
      </c>
      <c r="N17" s="33"/>
      <c r="O17" s="34"/>
      <c r="P17" s="52"/>
      <c r="Q17" s="52"/>
      <c r="R17" s="52"/>
      <c r="S17" s="52"/>
      <c r="T17" s="52"/>
      <c r="U17" s="52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</row>
    <row r="18" spans="2:229" ht="15" customHeight="1">
      <c r="B18" s="40">
        <v>5</v>
      </c>
      <c r="C18" s="31"/>
      <c r="D18" s="31"/>
      <c r="E18" s="31"/>
      <c r="F18" s="31"/>
      <c r="G18" s="31"/>
      <c r="H18" s="31"/>
      <c r="I18" s="32"/>
      <c r="J18" s="33"/>
      <c r="K18" s="33"/>
      <c r="L18" s="49">
        <f t="shared" si="0"/>
        <v>0</v>
      </c>
      <c r="M18" s="46" t="str">
        <f t="shared" si="1"/>
        <v xml:space="preserve"> </v>
      </c>
      <c r="N18" s="33"/>
      <c r="O18" s="34"/>
      <c r="P18" s="52"/>
      <c r="Q18" s="52"/>
      <c r="R18" s="52"/>
      <c r="S18" s="52"/>
      <c r="T18" s="52"/>
      <c r="U18" s="52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</row>
    <row r="19" spans="2:229" ht="15" customHeight="1">
      <c r="B19" s="40">
        <v>6</v>
      </c>
      <c r="C19" s="31"/>
      <c r="D19" s="31"/>
      <c r="E19" s="31"/>
      <c r="F19" s="31"/>
      <c r="G19" s="31"/>
      <c r="H19" s="31"/>
      <c r="I19" s="32"/>
      <c r="J19" s="33"/>
      <c r="K19" s="33"/>
      <c r="L19" s="49">
        <f t="shared" si="0"/>
        <v>0</v>
      </c>
      <c r="M19" s="46" t="str">
        <f t="shared" si="1"/>
        <v xml:space="preserve"> </v>
      </c>
      <c r="N19" s="33"/>
      <c r="O19" s="34"/>
      <c r="P19" s="52"/>
      <c r="Q19" s="52"/>
      <c r="R19" s="52"/>
      <c r="S19" s="52"/>
      <c r="T19" s="52"/>
      <c r="U19" s="52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</row>
    <row r="20" spans="2:229" ht="15" customHeight="1">
      <c r="B20" s="40">
        <v>7</v>
      </c>
      <c r="C20" s="31"/>
      <c r="D20" s="31"/>
      <c r="E20" s="31"/>
      <c r="F20" s="31"/>
      <c r="G20" s="31"/>
      <c r="H20" s="31"/>
      <c r="I20" s="32"/>
      <c r="J20" s="33"/>
      <c r="K20" s="33"/>
      <c r="L20" s="49">
        <f t="shared" si="0"/>
        <v>0</v>
      </c>
      <c r="M20" s="46" t="str">
        <f t="shared" si="1"/>
        <v xml:space="preserve"> </v>
      </c>
      <c r="N20" s="33"/>
      <c r="O20" s="34"/>
      <c r="P20" s="52"/>
      <c r="Q20" s="52"/>
      <c r="R20" s="52"/>
      <c r="S20" s="52"/>
      <c r="T20" s="52"/>
      <c r="U20" s="52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</row>
    <row r="21" spans="2:229" ht="15" customHeight="1">
      <c r="B21" s="40">
        <v>8</v>
      </c>
      <c r="C21" s="31"/>
      <c r="D21" s="31"/>
      <c r="E21" s="31"/>
      <c r="F21" s="31"/>
      <c r="G21" s="31"/>
      <c r="H21" s="31"/>
      <c r="I21" s="32"/>
      <c r="J21" s="33"/>
      <c r="K21" s="33"/>
      <c r="L21" s="49">
        <f t="shared" si="0"/>
        <v>0</v>
      </c>
      <c r="M21" s="46" t="str">
        <f t="shared" si="1"/>
        <v xml:space="preserve"> </v>
      </c>
      <c r="N21" s="33"/>
      <c r="O21" s="34"/>
      <c r="P21" s="52"/>
      <c r="Q21" s="52"/>
      <c r="R21" s="52"/>
      <c r="S21" s="52"/>
      <c r="T21" s="52"/>
      <c r="U21" s="52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</row>
    <row r="22" spans="2:229" ht="15" customHeight="1">
      <c r="B22" s="40">
        <v>9</v>
      </c>
      <c r="C22" s="31"/>
      <c r="D22" s="31"/>
      <c r="E22" s="31"/>
      <c r="F22" s="31"/>
      <c r="G22" s="31"/>
      <c r="H22" s="31"/>
      <c r="I22" s="32"/>
      <c r="J22" s="33"/>
      <c r="K22" s="33"/>
      <c r="L22" s="49">
        <f t="shared" si="0"/>
        <v>0</v>
      </c>
      <c r="M22" s="46" t="str">
        <f t="shared" si="1"/>
        <v xml:space="preserve"> </v>
      </c>
      <c r="N22" s="33"/>
      <c r="O22" s="34"/>
      <c r="P22" s="52"/>
      <c r="Q22" s="52"/>
      <c r="R22" s="52"/>
      <c r="S22" s="52"/>
      <c r="T22" s="52"/>
      <c r="U22" s="52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</row>
    <row r="23" spans="2:229" ht="15" customHeight="1">
      <c r="B23" s="40">
        <v>10</v>
      </c>
      <c r="C23" s="31"/>
      <c r="D23" s="31"/>
      <c r="E23" s="31"/>
      <c r="F23" s="31"/>
      <c r="G23" s="31"/>
      <c r="H23" s="31"/>
      <c r="I23" s="32"/>
      <c r="J23" s="33"/>
      <c r="K23" s="33"/>
      <c r="L23" s="49">
        <f t="shared" si="0"/>
        <v>0</v>
      </c>
      <c r="M23" s="46" t="str">
        <f t="shared" si="1"/>
        <v xml:space="preserve"> </v>
      </c>
      <c r="N23" s="33"/>
      <c r="O23" s="34"/>
      <c r="P23" s="52"/>
      <c r="Q23" s="52"/>
      <c r="R23" s="52"/>
      <c r="S23" s="52"/>
      <c r="T23" s="52"/>
      <c r="U23" s="52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</row>
    <row r="24" spans="2:229" ht="15" customHeight="1">
      <c r="B24" s="40">
        <v>11</v>
      </c>
      <c r="C24" s="31"/>
      <c r="D24" s="31"/>
      <c r="E24" s="31"/>
      <c r="F24" s="31"/>
      <c r="G24" s="31"/>
      <c r="H24" s="31"/>
      <c r="I24" s="32"/>
      <c r="J24" s="33"/>
      <c r="K24" s="33"/>
      <c r="L24" s="49">
        <f t="shared" si="0"/>
        <v>0</v>
      </c>
      <c r="M24" s="46" t="str">
        <f t="shared" si="1"/>
        <v xml:space="preserve"> </v>
      </c>
      <c r="N24" s="33"/>
      <c r="O24" s="34"/>
      <c r="P24" s="52"/>
      <c r="Q24" s="52"/>
      <c r="R24" s="52"/>
      <c r="S24" s="52"/>
      <c r="T24" s="52"/>
      <c r="U24" s="52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</row>
    <row r="25" spans="2:229" ht="15" customHeight="1">
      <c r="B25" s="40">
        <v>12</v>
      </c>
      <c r="C25" s="31"/>
      <c r="D25" s="31"/>
      <c r="E25" s="31"/>
      <c r="F25" s="31"/>
      <c r="G25" s="31"/>
      <c r="H25" s="31"/>
      <c r="I25" s="32"/>
      <c r="J25" s="33"/>
      <c r="K25" s="33"/>
      <c r="L25" s="49">
        <f t="shared" si="0"/>
        <v>0</v>
      </c>
      <c r="M25" s="46" t="str">
        <f t="shared" si="1"/>
        <v xml:space="preserve"> </v>
      </c>
      <c r="N25" s="33"/>
      <c r="O25" s="34"/>
      <c r="P25" s="52"/>
      <c r="Q25" s="52"/>
      <c r="R25" s="52"/>
      <c r="S25" s="52"/>
      <c r="T25" s="52"/>
      <c r="U25" s="52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</row>
    <row r="26" spans="2:229" ht="15" customHeight="1">
      <c r="B26" s="40">
        <v>13</v>
      </c>
      <c r="C26" s="31"/>
      <c r="D26" s="31"/>
      <c r="E26" s="31"/>
      <c r="F26" s="31"/>
      <c r="G26" s="31"/>
      <c r="H26" s="31"/>
      <c r="I26" s="32"/>
      <c r="J26" s="33"/>
      <c r="K26" s="33"/>
      <c r="L26" s="49">
        <f t="shared" si="0"/>
        <v>0</v>
      </c>
      <c r="M26" s="46" t="str">
        <f t="shared" si="1"/>
        <v xml:space="preserve"> </v>
      </c>
      <c r="N26" s="33"/>
      <c r="O26" s="34"/>
      <c r="P26" s="52"/>
      <c r="Q26" s="52"/>
      <c r="R26" s="52"/>
      <c r="S26" s="52"/>
      <c r="T26" s="52"/>
      <c r="U26" s="52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</row>
    <row r="27" spans="2:229" ht="15" customHeight="1">
      <c r="B27" s="40">
        <v>14</v>
      </c>
      <c r="C27" s="31"/>
      <c r="D27" s="31"/>
      <c r="E27" s="31"/>
      <c r="F27" s="31"/>
      <c r="G27" s="31"/>
      <c r="H27" s="31"/>
      <c r="I27" s="32"/>
      <c r="J27" s="33"/>
      <c r="K27" s="33"/>
      <c r="L27" s="49">
        <f t="shared" si="0"/>
        <v>0</v>
      </c>
      <c r="M27" s="46" t="str">
        <f t="shared" si="1"/>
        <v xml:space="preserve"> </v>
      </c>
      <c r="N27" s="33"/>
      <c r="O27" s="34"/>
      <c r="P27" s="52"/>
      <c r="Q27" s="52"/>
      <c r="R27" s="52"/>
      <c r="S27" s="52"/>
      <c r="T27" s="52"/>
      <c r="U27" s="52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</row>
    <row r="28" spans="2:229" ht="15" customHeight="1">
      <c r="B28" s="40">
        <v>15</v>
      </c>
      <c r="C28" s="31"/>
      <c r="D28" s="31"/>
      <c r="E28" s="31"/>
      <c r="F28" s="31"/>
      <c r="G28" s="31"/>
      <c r="H28" s="31"/>
      <c r="I28" s="32"/>
      <c r="J28" s="33"/>
      <c r="K28" s="33"/>
      <c r="L28" s="49">
        <f t="shared" si="0"/>
        <v>0</v>
      </c>
      <c r="M28" s="46" t="str">
        <f t="shared" si="1"/>
        <v xml:space="preserve"> </v>
      </c>
      <c r="N28" s="33"/>
      <c r="O28" s="34"/>
      <c r="P28" s="52"/>
      <c r="Q28" s="52"/>
      <c r="R28" s="52"/>
      <c r="S28" s="52"/>
      <c r="T28" s="52"/>
      <c r="U28" s="52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</row>
    <row r="29" spans="2:229" ht="15" customHeight="1">
      <c r="B29" s="40">
        <v>16</v>
      </c>
      <c r="C29" s="31"/>
      <c r="D29" s="31"/>
      <c r="E29" s="31"/>
      <c r="F29" s="31"/>
      <c r="G29" s="31"/>
      <c r="H29" s="31"/>
      <c r="I29" s="32"/>
      <c r="J29" s="33"/>
      <c r="K29" s="33"/>
      <c r="L29" s="49">
        <f t="shared" si="0"/>
        <v>0</v>
      </c>
      <c r="M29" s="46" t="str">
        <f t="shared" si="1"/>
        <v xml:space="preserve"> </v>
      </c>
      <c r="N29" s="33"/>
      <c r="O29" s="34"/>
      <c r="P29" s="52"/>
      <c r="Q29" s="52"/>
      <c r="R29" s="52"/>
      <c r="S29" s="52"/>
      <c r="T29" s="52"/>
      <c r="U29" s="52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</row>
    <row r="30" spans="2:229" ht="15" customHeight="1">
      <c r="B30" s="40">
        <v>17</v>
      </c>
      <c r="C30" s="31"/>
      <c r="D30" s="31"/>
      <c r="E30" s="31"/>
      <c r="F30" s="31"/>
      <c r="G30" s="31"/>
      <c r="H30" s="31"/>
      <c r="I30" s="32"/>
      <c r="J30" s="33"/>
      <c r="K30" s="33"/>
      <c r="L30" s="49">
        <f t="shared" si="0"/>
        <v>0</v>
      </c>
      <c r="M30" s="46" t="str">
        <f t="shared" si="1"/>
        <v xml:space="preserve"> </v>
      </c>
      <c r="N30" s="33"/>
      <c r="O30" s="34"/>
      <c r="P30" s="52"/>
      <c r="Q30" s="52"/>
      <c r="R30" s="52"/>
      <c r="S30" s="52"/>
      <c r="T30" s="52"/>
      <c r="U30" s="52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</row>
    <row r="31" spans="2:229" ht="15" customHeight="1">
      <c r="B31" s="40">
        <v>18</v>
      </c>
      <c r="C31" s="31"/>
      <c r="D31" s="31"/>
      <c r="E31" s="31"/>
      <c r="F31" s="31"/>
      <c r="G31" s="31" t="s">
        <v>17</v>
      </c>
      <c r="H31" s="31"/>
      <c r="I31" s="32"/>
      <c r="J31" s="33"/>
      <c r="K31" s="33"/>
      <c r="L31" s="49">
        <f t="shared" si="0"/>
        <v>0</v>
      </c>
      <c r="M31" s="46" t="str">
        <f t="shared" si="1"/>
        <v xml:space="preserve"> </v>
      </c>
      <c r="N31" s="33"/>
      <c r="O31" s="34"/>
      <c r="P31" s="52"/>
      <c r="Q31" s="52"/>
      <c r="R31" s="52"/>
      <c r="S31" s="52"/>
      <c r="T31" s="52"/>
      <c r="U31" s="52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</row>
    <row r="32" spans="2:229" ht="15" customHeight="1">
      <c r="B32" s="40">
        <v>19</v>
      </c>
      <c r="C32" s="31"/>
      <c r="D32" s="31"/>
      <c r="E32" s="31"/>
      <c r="F32" s="31"/>
      <c r="G32" s="31"/>
      <c r="H32" s="31"/>
      <c r="I32" s="32"/>
      <c r="J32" s="33"/>
      <c r="K32" s="33"/>
      <c r="L32" s="49">
        <f t="shared" si="0"/>
        <v>0</v>
      </c>
      <c r="M32" s="46" t="str">
        <f t="shared" si="1"/>
        <v xml:space="preserve"> </v>
      </c>
      <c r="N32" s="33"/>
      <c r="O32" s="34"/>
      <c r="P32" s="52"/>
      <c r="Q32" s="52"/>
      <c r="R32" s="52"/>
      <c r="S32" s="52"/>
      <c r="T32" s="52"/>
      <c r="U32" s="52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</row>
    <row r="33" spans="2:229" ht="15" customHeight="1">
      <c r="B33" s="40">
        <v>20</v>
      </c>
      <c r="C33" s="31"/>
      <c r="D33" s="31"/>
      <c r="E33" s="31"/>
      <c r="F33" s="31"/>
      <c r="G33" s="31"/>
      <c r="H33" s="31"/>
      <c r="I33" s="32"/>
      <c r="J33" s="33"/>
      <c r="K33" s="33"/>
      <c r="L33" s="49">
        <f t="shared" si="0"/>
        <v>0</v>
      </c>
      <c r="M33" s="46" t="str">
        <f t="shared" si="1"/>
        <v xml:space="preserve"> </v>
      </c>
      <c r="N33" s="33"/>
      <c r="O33" s="34"/>
      <c r="P33" s="52"/>
      <c r="Q33" s="52"/>
      <c r="R33" s="52"/>
      <c r="S33" s="52"/>
      <c r="T33" s="52"/>
      <c r="U33" s="52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</row>
    <row r="34" spans="2:229" ht="15" customHeight="1">
      <c r="B34" s="40">
        <v>21</v>
      </c>
      <c r="C34" s="31"/>
      <c r="D34" s="31"/>
      <c r="E34" s="31"/>
      <c r="F34" s="31"/>
      <c r="G34" s="31"/>
      <c r="H34" s="31"/>
      <c r="I34" s="32"/>
      <c r="J34" s="33"/>
      <c r="K34" s="33"/>
      <c r="L34" s="49">
        <f t="shared" si="0"/>
        <v>0</v>
      </c>
      <c r="M34" s="46" t="str">
        <f t="shared" si="1"/>
        <v xml:space="preserve"> </v>
      </c>
      <c r="N34" s="33"/>
      <c r="O34" s="34"/>
      <c r="P34" s="52"/>
      <c r="Q34" s="52"/>
      <c r="R34" s="52"/>
      <c r="S34" s="52"/>
      <c r="T34" s="52"/>
      <c r="U34" s="52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</row>
    <row r="35" spans="2:229" ht="15" customHeight="1">
      <c r="B35" s="40">
        <v>22</v>
      </c>
      <c r="C35" s="31"/>
      <c r="D35" s="31"/>
      <c r="E35" s="31"/>
      <c r="F35" s="31"/>
      <c r="G35" s="31"/>
      <c r="H35" s="31"/>
      <c r="I35" s="32"/>
      <c r="J35" s="33"/>
      <c r="K35" s="33"/>
      <c r="L35" s="49">
        <f t="shared" si="0"/>
        <v>0</v>
      </c>
      <c r="M35" s="46" t="str">
        <f t="shared" si="1"/>
        <v xml:space="preserve"> </v>
      </c>
      <c r="N35" s="33"/>
      <c r="O35" s="34"/>
      <c r="P35" s="52"/>
      <c r="Q35" s="52"/>
      <c r="R35" s="52"/>
      <c r="S35" s="52"/>
      <c r="T35" s="52"/>
      <c r="U35" s="52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</row>
    <row r="36" spans="2:229" ht="15" customHeight="1">
      <c r="B36" s="40">
        <v>23</v>
      </c>
      <c r="C36" s="31"/>
      <c r="D36" s="31"/>
      <c r="E36" s="31"/>
      <c r="F36" s="31"/>
      <c r="G36" s="31"/>
      <c r="H36" s="31"/>
      <c r="I36" s="32"/>
      <c r="J36" s="33"/>
      <c r="K36" s="33"/>
      <c r="L36" s="49">
        <f t="shared" si="0"/>
        <v>0</v>
      </c>
      <c r="M36" s="46" t="str">
        <f t="shared" si="1"/>
        <v xml:space="preserve"> </v>
      </c>
      <c r="N36" s="33"/>
      <c r="O36" s="34"/>
      <c r="P36" s="52"/>
      <c r="Q36" s="52"/>
      <c r="R36" s="52"/>
      <c r="S36" s="52"/>
      <c r="T36" s="52"/>
      <c r="U36" s="52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</row>
    <row r="37" spans="2:229" ht="15" customHeight="1">
      <c r="B37" s="40">
        <v>24</v>
      </c>
      <c r="C37" s="31"/>
      <c r="D37" s="31"/>
      <c r="E37" s="31"/>
      <c r="F37" s="31"/>
      <c r="G37" s="31"/>
      <c r="H37" s="31"/>
      <c r="I37" s="32"/>
      <c r="J37" s="33"/>
      <c r="K37" s="33"/>
      <c r="L37" s="49">
        <f t="shared" si="0"/>
        <v>0</v>
      </c>
      <c r="M37" s="46" t="str">
        <f t="shared" si="1"/>
        <v xml:space="preserve"> </v>
      </c>
      <c r="N37" s="33"/>
      <c r="O37" s="34"/>
      <c r="P37" s="52"/>
      <c r="Q37" s="52"/>
      <c r="R37" s="52"/>
      <c r="S37" s="52"/>
      <c r="T37" s="52"/>
      <c r="U37" s="52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</row>
    <row r="38" spans="2:229" ht="15" customHeight="1">
      <c r="B38" s="40">
        <v>25</v>
      </c>
      <c r="C38" s="31"/>
      <c r="D38" s="31"/>
      <c r="E38" s="31"/>
      <c r="F38" s="31"/>
      <c r="G38" s="31"/>
      <c r="H38" s="31"/>
      <c r="I38" s="32"/>
      <c r="J38" s="33"/>
      <c r="K38" s="33"/>
      <c r="L38" s="49">
        <f t="shared" si="0"/>
        <v>0</v>
      </c>
      <c r="M38" s="46" t="str">
        <f t="shared" si="1"/>
        <v xml:space="preserve"> </v>
      </c>
      <c r="N38" s="33"/>
      <c r="O38" s="34"/>
      <c r="P38" s="52"/>
      <c r="Q38" s="52"/>
      <c r="R38" s="52"/>
      <c r="S38" s="52"/>
      <c r="T38" s="52"/>
      <c r="U38" s="52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</row>
    <row r="39" spans="2:229" ht="15" customHeight="1">
      <c r="B39" s="40">
        <v>26</v>
      </c>
      <c r="C39" s="31"/>
      <c r="D39" s="31"/>
      <c r="E39" s="31"/>
      <c r="F39" s="31"/>
      <c r="G39" s="31"/>
      <c r="H39" s="31"/>
      <c r="I39" s="32"/>
      <c r="J39" s="33"/>
      <c r="K39" s="33"/>
      <c r="L39" s="49">
        <f t="shared" si="0"/>
        <v>0</v>
      </c>
      <c r="M39" s="46" t="str">
        <f t="shared" si="1"/>
        <v xml:space="preserve"> </v>
      </c>
      <c r="N39" s="33"/>
      <c r="O39" s="34"/>
      <c r="P39" s="52"/>
      <c r="Q39" s="52"/>
      <c r="R39" s="52"/>
      <c r="S39" s="52"/>
      <c r="T39" s="52"/>
      <c r="U39" s="52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</row>
    <row r="40" spans="2:229" ht="15" customHeight="1">
      <c r="B40" s="40">
        <v>27</v>
      </c>
      <c r="C40" s="31"/>
      <c r="D40" s="31"/>
      <c r="E40" s="31"/>
      <c r="F40" s="31"/>
      <c r="G40" s="31"/>
      <c r="H40" s="31"/>
      <c r="I40" s="32"/>
      <c r="J40" s="33"/>
      <c r="K40" s="33"/>
      <c r="L40" s="49">
        <f t="shared" si="0"/>
        <v>0</v>
      </c>
      <c r="M40" s="46" t="str">
        <f t="shared" si="1"/>
        <v xml:space="preserve"> </v>
      </c>
      <c r="N40" s="33"/>
      <c r="O40" s="34"/>
      <c r="P40" s="52"/>
      <c r="Q40" s="52"/>
      <c r="R40" s="52"/>
      <c r="S40" s="52"/>
      <c r="T40" s="52"/>
      <c r="U40" s="5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</row>
    <row r="41" spans="2:229" ht="15" customHeight="1">
      <c r="B41" s="40">
        <v>28</v>
      </c>
      <c r="C41" s="31"/>
      <c r="D41" s="31"/>
      <c r="E41" s="31"/>
      <c r="F41" s="31"/>
      <c r="G41" s="31"/>
      <c r="H41" s="31"/>
      <c r="I41" s="32"/>
      <c r="J41" s="33"/>
      <c r="K41" s="33"/>
      <c r="L41" s="49">
        <f t="shared" si="0"/>
        <v>0</v>
      </c>
      <c r="M41" s="46" t="str">
        <f t="shared" si="1"/>
        <v xml:space="preserve"> </v>
      </c>
      <c r="N41" s="33"/>
      <c r="O41" s="34"/>
      <c r="P41" s="52"/>
      <c r="Q41" s="52"/>
      <c r="R41" s="52"/>
      <c r="S41" s="52"/>
      <c r="T41" s="52"/>
      <c r="U41" s="52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</row>
    <row r="42" spans="2:229" ht="15" customHeight="1">
      <c r="B42" s="40">
        <v>29</v>
      </c>
      <c r="C42" s="31"/>
      <c r="D42" s="31"/>
      <c r="E42" s="31"/>
      <c r="F42" s="31"/>
      <c r="G42" s="31"/>
      <c r="H42" s="31"/>
      <c r="I42" s="32"/>
      <c r="J42" s="33"/>
      <c r="K42" s="33"/>
      <c r="L42" s="49">
        <f t="shared" si="0"/>
        <v>0</v>
      </c>
      <c r="M42" s="46" t="str">
        <f t="shared" si="1"/>
        <v xml:space="preserve"> </v>
      </c>
      <c r="N42" s="33"/>
      <c r="O42" s="34"/>
      <c r="P42" s="52"/>
      <c r="Q42" s="52"/>
      <c r="R42" s="52"/>
      <c r="S42" s="52"/>
      <c r="T42" s="52"/>
      <c r="U42" s="52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</row>
    <row r="43" spans="2:229" ht="15" customHeight="1">
      <c r="B43" s="40">
        <v>30</v>
      </c>
      <c r="C43" s="31"/>
      <c r="D43" s="31"/>
      <c r="E43" s="31"/>
      <c r="F43" s="31"/>
      <c r="G43" s="31"/>
      <c r="H43" s="31"/>
      <c r="I43" s="32"/>
      <c r="J43" s="33"/>
      <c r="K43" s="33"/>
      <c r="L43" s="49">
        <f t="shared" si="0"/>
        <v>0</v>
      </c>
      <c r="M43" s="46" t="str">
        <f t="shared" si="1"/>
        <v xml:space="preserve"> </v>
      </c>
      <c r="N43" s="33"/>
      <c r="O43" s="34"/>
      <c r="P43" s="52"/>
      <c r="Q43" s="52"/>
      <c r="R43" s="52"/>
      <c r="S43" s="52"/>
      <c r="T43" s="52"/>
      <c r="U43" s="52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</row>
    <row r="44" spans="2:229" ht="15" customHeight="1">
      <c r="B44" s="40">
        <v>31</v>
      </c>
      <c r="C44" s="31"/>
      <c r="D44" s="31"/>
      <c r="E44" s="31"/>
      <c r="F44" s="31"/>
      <c r="G44" s="31"/>
      <c r="H44" s="31"/>
      <c r="I44" s="32"/>
      <c r="J44" s="33"/>
      <c r="K44" s="33"/>
      <c r="L44" s="49">
        <f t="shared" si="0"/>
        <v>0</v>
      </c>
      <c r="M44" s="46" t="str">
        <f t="shared" si="1"/>
        <v xml:space="preserve"> </v>
      </c>
      <c r="N44" s="33"/>
      <c r="O44" s="34"/>
      <c r="P44" s="52"/>
      <c r="Q44" s="52"/>
      <c r="R44" s="52"/>
      <c r="S44" s="52"/>
      <c r="T44" s="52"/>
      <c r="U44" s="52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</row>
    <row r="45" spans="2:229" ht="15" customHeight="1">
      <c r="B45" s="40">
        <v>32</v>
      </c>
      <c r="C45" s="31"/>
      <c r="D45" s="31"/>
      <c r="E45" s="31"/>
      <c r="F45" s="31"/>
      <c r="G45" s="31"/>
      <c r="H45" s="31"/>
      <c r="I45" s="32"/>
      <c r="J45" s="33"/>
      <c r="K45" s="33"/>
      <c r="L45" s="49">
        <f t="shared" si="0"/>
        <v>0</v>
      </c>
      <c r="M45" s="46" t="str">
        <f t="shared" si="1"/>
        <v xml:space="preserve"> </v>
      </c>
      <c r="N45" s="33"/>
      <c r="O45" s="34"/>
      <c r="P45" s="52"/>
      <c r="Q45" s="52"/>
      <c r="R45" s="52"/>
      <c r="S45" s="52"/>
      <c r="T45" s="52"/>
      <c r="U45" s="52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</row>
    <row r="46" spans="2:229" ht="15" customHeight="1">
      <c r="B46" s="40">
        <v>33</v>
      </c>
      <c r="C46" s="31"/>
      <c r="D46" s="31"/>
      <c r="E46" s="31"/>
      <c r="F46" s="31"/>
      <c r="G46" s="31"/>
      <c r="H46" s="31"/>
      <c r="I46" s="32"/>
      <c r="J46" s="33"/>
      <c r="K46" s="33"/>
      <c r="L46" s="49">
        <f t="shared" ref="L46:L77" si="2">IF(OR(F46="E-Bike",F46="Fahrrad"),IF(F46="E-Bike",IF(I46&lt;1499,1499*$E$11,I46*$E$11),IF(I46&lt;1499,1499*$E$12,I46*$E$12)),0)</f>
        <v>0</v>
      </c>
      <c r="M46" s="46" t="str">
        <f t="shared" si="1"/>
        <v xml:space="preserve"> </v>
      </c>
      <c r="N46" s="33"/>
      <c r="O46" s="34"/>
      <c r="P46" s="52"/>
      <c r="Q46" s="52"/>
      <c r="R46" s="52"/>
      <c r="S46" s="52"/>
      <c r="T46" s="52"/>
      <c r="U46" s="52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</row>
    <row r="47" spans="2:229" ht="15" customHeight="1">
      <c r="B47" s="40">
        <v>34</v>
      </c>
      <c r="C47" s="31"/>
      <c r="D47" s="31"/>
      <c r="E47" s="31"/>
      <c r="F47" s="31"/>
      <c r="G47" s="31"/>
      <c r="H47" s="31"/>
      <c r="I47" s="32"/>
      <c r="J47" s="33"/>
      <c r="K47" s="33"/>
      <c r="L47" s="49">
        <f t="shared" si="2"/>
        <v>0</v>
      </c>
      <c r="M47" s="46" t="str">
        <f t="shared" si="1"/>
        <v xml:space="preserve"> </v>
      </c>
      <c r="N47" s="33"/>
      <c r="O47" s="34"/>
      <c r="P47" s="52"/>
      <c r="Q47" s="52"/>
      <c r="R47" s="52"/>
      <c r="S47" s="52"/>
      <c r="T47" s="52"/>
      <c r="U47" s="52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</row>
    <row r="48" spans="2:229" ht="15" customHeight="1">
      <c r="B48" s="40">
        <v>35</v>
      </c>
      <c r="C48" s="31"/>
      <c r="D48" s="31"/>
      <c r="E48" s="31"/>
      <c r="F48" s="31"/>
      <c r="G48" s="31"/>
      <c r="H48" s="31"/>
      <c r="I48" s="32"/>
      <c r="J48" s="33"/>
      <c r="K48" s="33"/>
      <c r="L48" s="49">
        <f t="shared" si="2"/>
        <v>0</v>
      </c>
      <c r="M48" s="46" t="str">
        <f t="shared" si="1"/>
        <v xml:space="preserve"> </v>
      </c>
      <c r="N48" s="33"/>
      <c r="O48" s="34"/>
      <c r="P48" s="52"/>
      <c r="Q48" s="52"/>
      <c r="R48" s="52"/>
      <c r="S48" s="52"/>
      <c r="T48" s="52"/>
      <c r="U48" s="52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</row>
    <row r="49" spans="2:229" ht="15" customHeight="1">
      <c r="B49" s="40">
        <v>36</v>
      </c>
      <c r="C49" s="31"/>
      <c r="D49" s="31"/>
      <c r="E49" s="31"/>
      <c r="F49" s="31"/>
      <c r="G49" s="31"/>
      <c r="H49" s="31"/>
      <c r="I49" s="32"/>
      <c r="J49" s="33"/>
      <c r="K49" s="33"/>
      <c r="L49" s="49">
        <f t="shared" si="2"/>
        <v>0</v>
      </c>
      <c r="M49" s="46" t="str">
        <f t="shared" si="1"/>
        <v xml:space="preserve"> </v>
      </c>
      <c r="N49" s="33"/>
      <c r="O49" s="34"/>
      <c r="P49" s="52"/>
      <c r="Q49" s="52"/>
      <c r="R49" s="52"/>
      <c r="S49" s="52"/>
      <c r="T49" s="52"/>
      <c r="U49" s="52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</row>
    <row r="50" spans="2:229" ht="15" customHeight="1">
      <c r="B50" s="40">
        <v>37</v>
      </c>
      <c r="C50" s="31"/>
      <c r="D50" s="31"/>
      <c r="E50" s="31"/>
      <c r="F50" s="31"/>
      <c r="G50" s="31"/>
      <c r="H50" s="31"/>
      <c r="I50" s="32"/>
      <c r="J50" s="33"/>
      <c r="K50" s="33"/>
      <c r="L50" s="49">
        <f t="shared" si="2"/>
        <v>0</v>
      </c>
      <c r="M50" s="46" t="str">
        <f t="shared" si="1"/>
        <v xml:space="preserve"> </v>
      </c>
      <c r="N50" s="33"/>
      <c r="O50" s="34"/>
      <c r="P50" s="52"/>
      <c r="Q50" s="52"/>
      <c r="R50" s="52"/>
      <c r="S50" s="52"/>
      <c r="T50" s="52"/>
      <c r="U50" s="52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</row>
    <row r="51" spans="2:229" ht="15" customHeight="1">
      <c r="B51" s="40">
        <v>38</v>
      </c>
      <c r="C51" s="31"/>
      <c r="D51" s="31"/>
      <c r="E51" s="31"/>
      <c r="F51" s="31"/>
      <c r="G51" s="31"/>
      <c r="H51" s="31"/>
      <c r="I51" s="32"/>
      <c r="J51" s="33"/>
      <c r="K51" s="33"/>
      <c r="L51" s="49">
        <f t="shared" si="2"/>
        <v>0</v>
      </c>
      <c r="M51" s="46" t="str">
        <f t="shared" si="1"/>
        <v xml:space="preserve"> </v>
      </c>
      <c r="N51" s="33"/>
      <c r="O51" s="34"/>
      <c r="P51" s="52"/>
      <c r="Q51" s="52"/>
      <c r="R51" s="52"/>
      <c r="S51" s="52"/>
      <c r="T51" s="52"/>
      <c r="U51" s="52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</row>
    <row r="52" spans="2:229" ht="15" customHeight="1">
      <c r="B52" s="40">
        <v>39</v>
      </c>
      <c r="C52" s="31"/>
      <c r="D52" s="31"/>
      <c r="E52" s="31"/>
      <c r="F52" s="31"/>
      <c r="G52" s="31"/>
      <c r="H52" s="31"/>
      <c r="I52" s="32"/>
      <c r="J52" s="33"/>
      <c r="K52" s="33"/>
      <c r="L52" s="49">
        <f t="shared" si="2"/>
        <v>0</v>
      </c>
      <c r="M52" s="46" t="str">
        <f t="shared" si="1"/>
        <v xml:space="preserve"> </v>
      </c>
      <c r="N52" s="33"/>
      <c r="O52" s="34"/>
      <c r="P52" s="52"/>
      <c r="Q52" s="52"/>
      <c r="R52" s="52"/>
      <c r="S52" s="52"/>
      <c r="T52" s="52"/>
      <c r="U52" s="52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</row>
    <row r="53" spans="2:229" ht="15" customHeight="1">
      <c r="B53" s="40">
        <v>40</v>
      </c>
      <c r="C53" s="31"/>
      <c r="D53" s="31"/>
      <c r="E53" s="31"/>
      <c r="F53" s="31"/>
      <c r="G53" s="31"/>
      <c r="H53" s="31"/>
      <c r="I53" s="32"/>
      <c r="J53" s="33"/>
      <c r="K53" s="33"/>
      <c r="L53" s="49">
        <f t="shared" si="2"/>
        <v>0</v>
      </c>
      <c r="M53" s="46" t="str">
        <f t="shared" si="1"/>
        <v xml:space="preserve"> </v>
      </c>
      <c r="N53" s="33"/>
      <c r="O53" s="34"/>
      <c r="P53" s="52"/>
      <c r="Q53" s="52"/>
      <c r="R53" s="52"/>
      <c r="S53" s="52"/>
      <c r="T53" s="52"/>
      <c r="U53" s="52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</row>
    <row r="54" spans="2:229" ht="15" customHeight="1">
      <c r="B54" s="40">
        <v>41</v>
      </c>
      <c r="C54" s="31"/>
      <c r="D54" s="31"/>
      <c r="E54" s="31"/>
      <c r="F54" s="31"/>
      <c r="G54" s="31"/>
      <c r="H54" s="31"/>
      <c r="I54" s="32"/>
      <c r="J54" s="33"/>
      <c r="K54" s="33"/>
      <c r="L54" s="49">
        <f t="shared" si="2"/>
        <v>0</v>
      </c>
      <c r="M54" s="46" t="str">
        <f t="shared" si="1"/>
        <v xml:space="preserve"> </v>
      </c>
      <c r="N54" s="33"/>
      <c r="O54" s="34"/>
      <c r="P54" s="52"/>
      <c r="Q54" s="52"/>
      <c r="R54" s="52"/>
      <c r="S54" s="52"/>
      <c r="T54" s="52"/>
      <c r="U54" s="52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</row>
    <row r="55" spans="2:229" ht="15" customHeight="1">
      <c r="B55" s="40">
        <v>42</v>
      </c>
      <c r="C55" s="31"/>
      <c r="D55" s="31"/>
      <c r="E55" s="31"/>
      <c r="F55" s="31"/>
      <c r="G55" s="31"/>
      <c r="H55" s="31"/>
      <c r="I55" s="32"/>
      <c r="J55" s="33"/>
      <c r="K55" s="33"/>
      <c r="L55" s="49">
        <f t="shared" si="2"/>
        <v>0</v>
      </c>
      <c r="M55" s="46" t="str">
        <f t="shared" si="1"/>
        <v xml:space="preserve"> </v>
      </c>
      <c r="N55" s="33"/>
      <c r="O55" s="34"/>
      <c r="P55" s="52"/>
      <c r="Q55" s="52"/>
      <c r="R55" s="52"/>
      <c r="S55" s="52"/>
      <c r="T55" s="52"/>
      <c r="U55" s="52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</row>
    <row r="56" spans="2:229" ht="15" customHeight="1">
      <c r="B56" s="40">
        <v>43</v>
      </c>
      <c r="C56" s="31"/>
      <c r="D56" s="31"/>
      <c r="E56" s="31"/>
      <c r="F56" s="31"/>
      <c r="G56" s="31"/>
      <c r="H56" s="31"/>
      <c r="I56" s="32"/>
      <c r="J56" s="33"/>
      <c r="K56" s="33"/>
      <c r="L56" s="49">
        <f t="shared" si="2"/>
        <v>0</v>
      </c>
      <c r="M56" s="46" t="str">
        <f t="shared" si="1"/>
        <v xml:space="preserve"> </v>
      </c>
      <c r="N56" s="33"/>
      <c r="O56" s="34"/>
      <c r="P56" s="52"/>
      <c r="Q56" s="52"/>
      <c r="R56" s="52"/>
      <c r="S56" s="52"/>
      <c r="T56" s="52"/>
      <c r="U56" s="52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</row>
    <row r="57" spans="2:229" ht="15" customHeight="1">
      <c r="B57" s="40">
        <v>44</v>
      </c>
      <c r="C57" s="31"/>
      <c r="D57" s="31"/>
      <c r="E57" s="31"/>
      <c r="F57" s="31"/>
      <c r="G57" s="31"/>
      <c r="H57" s="31"/>
      <c r="I57" s="32"/>
      <c r="J57" s="33"/>
      <c r="K57" s="33"/>
      <c r="L57" s="49">
        <f t="shared" si="2"/>
        <v>0</v>
      </c>
      <c r="M57" s="46" t="str">
        <f t="shared" si="1"/>
        <v xml:space="preserve"> </v>
      </c>
      <c r="N57" s="33"/>
      <c r="O57" s="34"/>
      <c r="P57" s="52"/>
      <c r="Q57" s="52"/>
      <c r="R57" s="52"/>
      <c r="S57" s="52"/>
      <c r="T57" s="52"/>
      <c r="U57" s="52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</row>
    <row r="58" spans="2:229" ht="15" customHeight="1">
      <c r="B58" s="40">
        <v>45</v>
      </c>
      <c r="C58" s="31"/>
      <c r="D58" s="31"/>
      <c r="E58" s="31"/>
      <c r="F58" s="31"/>
      <c r="G58" s="31"/>
      <c r="H58" s="31"/>
      <c r="I58" s="32"/>
      <c r="J58" s="33"/>
      <c r="K58" s="33"/>
      <c r="L58" s="49">
        <f t="shared" si="2"/>
        <v>0</v>
      </c>
      <c r="M58" s="46" t="str">
        <f t="shared" si="1"/>
        <v xml:space="preserve"> </v>
      </c>
      <c r="N58" s="33"/>
      <c r="O58" s="34"/>
      <c r="P58" s="52"/>
      <c r="Q58" s="52"/>
      <c r="R58" s="52"/>
      <c r="S58" s="52"/>
      <c r="T58" s="52"/>
      <c r="U58" s="52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</row>
    <row r="59" spans="2:229" ht="15" customHeight="1">
      <c r="B59" s="40">
        <v>46</v>
      </c>
      <c r="C59" s="31"/>
      <c r="D59" s="31"/>
      <c r="E59" s="31"/>
      <c r="F59" s="31"/>
      <c r="G59" s="31"/>
      <c r="H59" s="31"/>
      <c r="I59" s="32"/>
      <c r="J59" s="33"/>
      <c r="K59" s="33"/>
      <c r="L59" s="49">
        <f t="shared" si="2"/>
        <v>0</v>
      </c>
      <c r="M59" s="46" t="str">
        <f t="shared" si="1"/>
        <v xml:space="preserve"> </v>
      </c>
      <c r="N59" s="33"/>
      <c r="O59" s="34"/>
      <c r="P59" s="52"/>
      <c r="Q59" s="52"/>
      <c r="R59" s="52"/>
      <c r="S59" s="52"/>
      <c r="T59" s="52"/>
      <c r="U59" s="52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</row>
    <row r="60" spans="2:229" ht="15" customHeight="1">
      <c r="B60" s="40">
        <v>47</v>
      </c>
      <c r="C60" s="31"/>
      <c r="D60" s="31"/>
      <c r="E60" s="31"/>
      <c r="F60" s="31"/>
      <c r="G60" s="31"/>
      <c r="H60" s="31"/>
      <c r="I60" s="32"/>
      <c r="J60" s="33"/>
      <c r="K60" s="33"/>
      <c r="L60" s="49">
        <f t="shared" si="2"/>
        <v>0</v>
      </c>
      <c r="M60" s="46" t="str">
        <f t="shared" si="1"/>
        <v xml:space="preserve"> </v>
      </c>
      <c r="N60" s="33"/>
      <c r="O60" s="34"/>
      <c r="P60" s="52"/>
      <c r="Q60" s="52"/>
      <c r="R60" s="52"/>
      <c r="S60" s="52"/>
      <c r="T60" s="52"/>
      <c r="U60" s="52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</row>
    <row r="61" spans="2:229" ht="15" customHeight="1">
      <c r="B61" s="40">
        <v>48</v>
      </c>
      <c r="C61" s="31"/>
      <c r="D61" s="31"/>
      <c r="E61" s="31"/>
      <c r="F61" s="31"/>
      <c r="G61" s="31"/>
      <c r="H61" s="31"/>
      <c r="I61" s="32"/>
      <c r="J61" s="33"/>
      <c r="K61" s="33"/>
      <c r="L61" s="49">
        <f t="shared" si="2"/>
        <v>0</v>
      </c>
      <c r="M61" s="46" t="str">
        <f t="shared" si="1"/>
        <v xml:space="preserve"> </v>
      </c>
      <c r="N61" s="33"/>
      <c r="O61" s="34"/>
      <c r="P61" s="52"/>
      <c r="Q61" s="52"/>
      <c r="R61" s="52"/>
      <c r="S61" s="52"/>
      <c r="T61" s="52"/>
      <c r="U61" s="52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</row>
    <row r="62" spans="2:229" ht="15" customHeight="1">
      <c r="B62" s="40">
        <v>49</v>
      </c>
      <c r="C62" s="31"/>
      <c r="D62" s="31"/>
      <c r="E62" s="31"/>
      <c r="F62" s="31"/>
      <c r="G62" s="31"/>
      <c r="H62" s="31"/>
      <c r="I62" s="32"/>
      <c r="J62" s="33"/>
      <c r="K62" s="33"/>
      <c r="L62" s="49">
        <f t="shared" si="2"/>
        <v>0</v>
      </c>
      <c r="M62" s="46" t="str">
        <f t="shared" si="1"/>
        <v xml:space="preserve"> </v>
      </c>
      <c r="N62" s="33"/>
      <c r="O62" s="34"/>
      <c r="P62" s="52"/>
      <c r="Q62" s="52"/>
      <c r="R62" s="52"/>
      <c r="S62" s="52"/>
      <c r="T62" s="52"/>
      <c r="U62" s="52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</row>
    <row r="63" spans="2:229" ht="15" customHeight="1">
      <c r="B63" s="40">
        <v>50</v>
      </c>
      <c r="C63" s="31"/>
      <c r="D63" s="31"/>
      <c r="E63" s="31"/>
      <c r="F63" s="31"/>
      <c r="G63" s="31"/>
      <c r="H63" s="31"/>
      <c r="I63" s="32"/>
      <c r="J63" s="33"/>
      <c r="K63" s="33"/>
      <c r="L63" s="49">
        <f t="shared" si="2"/>
        <v>0</v>
      </c>
      <c r="M63" s="46" t="str">
        <f t="shared" si="1"/>
        <v xml:space="preserve"> </v>
      </c>
      <c r="N63" s="33"/>
      <c r="O63" s="34"/>
      <c r="P63" s="52"/>
      <c r="Q63" s="52"/>
      <c r="R63" s="52"/>
      <c r="S63" s="52"/>
      <c r="T63" s="52"/>
      <c r="U63" s="52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</row>
    <row r="64" spans="2:229" ht="15" customHeight="1">
      <c r="B64" s="40">
        <v>51</v>
      </c>
      <c r="C64" s="31"/>
      <c r="D64" s="31"/>
      <c r="E64" s="31"/>
      <c r="F64" s="31"/>
      <c r="G64" s="31"/>
      <c r="H64" s="31"/>
      <c r="I64" s="32"/>
      <c r="J64" s="33"/>
      <c r="K64" s="33"/>
      <c r="L64" s="49">
        <f t="shared" si="2"/>
        <v>0</v>
      </c>
      <c r="M64" s="46" t="str">
        <f t="shared" si="1"/>
        <v xml:space="preserve"> </v>
      </c>
      <c r="N64" s="33"/>
      <c r="O64" s="34"/>
      <c r="P64" s="52"/>
      <c r="Q64" s="52"/>
      <c r="R64" s="52"/>
      <c r="S64" s="52"/>
      <c r="T64" s="52"/>
      <c r="U64" s="52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</row>
    <row r="65" spans="2:229" ht="15" customHeight="1">
      <c r="B65" s="40">
        <v>52</v>
      </c>
      <c r="C65" s="31"/>
      <c r="D65" s="31"/>
      <c r="E65" s="31"/>
      <c r="F65" s="31"/>
      <c r="G65" s="31"/>
      <c r="H65" s="31"/>
      <c r="I65" s="32"/>
      <c r="J65" s="33"/>
      <c r="K65" s="33"/>
      <c r="L65" s="49">
        <f t="shared" si="2"/>
        <v>0</v>
      </c>
      <c r="M65" s="46" t="str">
        <f t="shared" si="1"/>
        <v xml:space="preserve"> </v>
      </c>
      <c r="N65" s="33"/>
      <c r="O65" s="34"/>
      <c r="P65" s="52"/>
      <c r="Q65" s="52"/>
      <c r="R65" s="52"/>
      <c r="S65" s="52"/>
      <c r="T65" s="52"/>
      <c r="U65" s="52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</row>
    <row r="66" spans="2:229" ht="15" customHeight="1">
      <c r="B66" s="40">
        <v>53</v>
      </c>
      <c r="C66" s="31"/>
      <c r="D66" s="31"/>
      <c r="E66" s="31"/>
      <c r="F66" s="31"/>
      <c r="G66" s="31"/>
      <c r="H66" s="31"/>
      <c r="I66" s="32"/>
      <c r="J66" s="33"/>
      <c r="K66" s="33"/>
      <c r="L66" s="49">
        <f t="shared" si="2"/>
        <v>0</v>
      </c>
      <c r="M66" s="46" t="str">
        <f t="shared" si="1"/>
        <v xml:space="preserve"> </v>
      </c>
      <c r="N66" s="33"/>
      <c r="O66" s="34"/>
      <c r="P66" s="52"/>
      <c r="Q66" s="52"/>
      <c r="R66" s="52"/>
      <c r="S66" s="52"/>
      <c r="T66" s="52"/>
      <c r="U66" s="52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</row>
    <row r="67" spans="2:229" ht="15" customHeight="1">
      <c r="B67" s="40">
        <v>54</v>
      </c>
      <c r="C67" s="31"/>
      <c r="D67" s="31"/>
      <c r="E67" s="31"/>
      <c r="F67" s="31"/>
      <c r="G67" s="31"/>
      <c r="H67" s="31"/>
      <c r="I67" s="32"/>
      <c r="J67" s="33"/>
      <c r="K67" s="33"/>
      <c r="L67" s="49">
        <f t="shared" si="2"/>
        <v>0</v>
      </c>
      <c r="M67" s="46" t="str">
        <f t="shared" si="1"/>
        <v xml:space="preserve"> </v>
      </c>
      <c r="N67" s="33"/>
      <c r="O67" s="34"/>
      <c r="P67" s="52"/>
      <c r="Q67" s="52"/>
      <c r="R67" s="52"/>
      <c r="S67" s="52"/>
      <c r="T67" s="52"/>
      <c r="U67" s="52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</row>
    <row r="68" spans="2:229" ht="15" customHeight="1">
      <c r="B68" s="40">
        <v>55</v>
      </c>
      <c r="C68" s="31"/>
      <c r="D68" s="31"/>
      <c r="E68" s="31"/>
      <c r="F68" s="31"/>
      <c r="G68" s="31"/>
      <c r="H68" s="31"/>
      <c r="I68" s="32"/>
      <c r="J68" s="33"/>
      <c r="K68" s="33"/>
      <c r="L68" s="49">
        <f t="shared" si="2"/>
        <v>0</v>
      </c>
      <c r="M68" s="46" t="str">
        <f t="shared" si="1"/>
        <v xml:space="preserve"> </v>
      </c>
      <c r="N68" s="33"/>
      <c r="O68" s="34"/>
      <c r="P68" s="52"/>
      <c r="Q68" s="52"/>
      <c r="R68" s="52"/>
      <c r="S68" s="52"/>
      <c r="T68" s="52"/>
      <c r="U68" s="52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</row>
    <row r="69" spans="2:229" ht="15" customHeight="1">
      <c r="B69" s="40">
        <v>56</v>
      </c>
      <c r="C69" s="31"/>
      <c r="D69" s="31"/>
      <c r="E69" s="31"/>
      <c r="F69" s="31"/>
      <c r="G69" s="31"/>
      <c r="H69" s="31"/>
      <c r="I69" s="32"/>
      <c r="J69" s="33"/>
      <c r="K69" s="33"/>
      <c r="L69" s="49">
        <f t="shared" si="2"/>
        <v>0</v>
      </c>
      <c r="M69" s="46" t="str">
        <f t="shared" si="1"/>
        <v xml:space="preserve"> </v>
      </c>
      <c r="N69" s="33"/>
      <c r="O69" s="34"/>
      <c r="P69" s="52"/>
      <c r="Q69" s="52"/>
      <c r="R69" s="52"/>
      <c r="S69" s="52"/>
      <c r="T69" s="52"/>
      <c r="U69" s="52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</row>
    <row r="70" spans="2:229" ht="15" customHeight="1">
      <c r="B70" s="40">
        <v>57</v>
      </c>
      <c r="C70" s="31"/>
      <c r="D70" s="31"/>
      <c r="E70" s="31"/>
      <c r="F70" s="31"/>
      <c r="G70" s="31"/>
      <c r="H70" s="31"/>
      <c r="I70" s="32"/>
      <c r="J70" s="33"/>
      <c r="K70" s="33"/>
      <c r="L70" s="49">
        <f t="shared" si="2"/>
        <v>0</v>
      </c>
      <c r="M70" s="46" t="str">
        <f t="shared" si="1"/>
        <v xml:space="preserve"> </v>
      </c>
      <c r="N70" s="33"/>
      <c r="O70" s="34"/>
      <c r="P70" s="52"/>
      <c r="Q70" s="52"/>
      <c r="R70" s="52"/>
      <c r="S70" s="52"/>
      <c r="T70" s="52"/>
      <c r="U70" s="52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</row>
    <row r="71" spans="2:229" ht="15" customHeight="1">
      <c r="B71" s="40">
        <v>58</v>
      </c>
      <c r="C71" s="31"/>
      <c r="D71" s="31"/>
      <c r="E71" s="31"/>
      <c r="F71" s="31"/>
      <c r="G71" s="31"/>
      <c r="H71" s="31"/>
      <c r="I71" s="32"/>
      <c r="J71" s="33"/>
      <c r="K71" s="33"/>
      <c r="L71" s="49">
        <f t="shared" si="2"/>
        <v>0</v>
      </c>
      <c r="M71" s="46" t="str">
        <f t="shared" si="1"/>
        <v xml:space="preserve"> </v>
      </c>
      <c r="N71" s="33"/>
      <c r="O71" s="34"/>
      <c r="P71" s="52"/>
      <c r="Q71" s="52"/>
      <c r="R71" s="52"/>
      <c r="S71" s="52"/>
      <c r="T71" s="52"/>
      <c r="U71" s="52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</row>
    <row r="72" spans="2:229" ht="15" customHeight="1">
      <c r="B72" s="40">
        <v>59</v>
      </c>
      <c r="C72" s="31"/>
      <c r="D72" s="31"/>
      <c r="E72" s="31"/>
      <c r="F72" s="31"/>
      <c r="G72" s="31"/>
      <c r="H72" s="31"/>
      <c r="I72" s="32"/>
      <c r="J72" s="33"/>
      <c r="K72" s="33"/>
      <c r="L72" s="49">
        <f t="shared" si="2"/>
        <v>0</v>
      </c>
      <c r="M72" s="46" t="str">
        <f t="shared" si="1"/>
        <v xml:space="preserve"> </v>
      </c>
      <c r="N72" s="33"/>
      <c r="O72" s="34"/>
      <c r="P72" s="52"/>
      <c r="Q72" s="52"/>
      <c r="R72" s="52"/>
      <c r="S72" s="52"/>
      <c r="T72" s="52"/>
      <c r="U72" s="52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</row>
    <row r="73" spans="2:229" ht="15" customHeight="1">
      <c r="B73" s="40">
        <v>60</v>
      </c>
      <c r="C73" s="31"/>
      <c r="D73" s="31"/>
      <c r="E73" s="31"/>
      <c r="F73" s="31"/>
      <c r="G73" s="31"/>
      <c r="H73" s="31"/>
      <c r="I73" s="32"/>
      <c r="J73" s="33"/>
      <c r="K73" s="33"/>
      <c r="L73" s="49">
        <f t="shared" si="2"/>
        <v>0</v>
      </c>
      <c r="M73" s="46" t="str">
        <f t="shared" si="1"/>
        <v xml:space="preserve"> </v>
      </c>
      <c r="N73" s="33"/>
      <c r="O73" s="34"/>
      <c r="P73" s="52"/>
      <c r="Q73" s="52"/>
      <c r="R73" s="52"/>
      <c r="S73" s="52"/>
      <c r="T73" s="52"/>
      <c r="U73" s="52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</row>
    <row r="74" spans="2:229" ht="15" customHeight="1">
      <c r="B74" s="40">
        <v>61</v>
      </c>
      <c r="C74" s="31"/>
      <c r="D74" s="31"/>
      <c r="E74" s="31"/>
      <c r="F74" s="31"/>
      <c r="G74" s="31"/>
      <c r="H74" s="31"/>
      <c r="I74" s="32"/>
      <c r="J74" s="33"/>
      <c r="K74" s="33"/>
      <c r="L74" s="49">
        <f t="shared" si="2"/>
        <v>0</v>
      </c>
      <c r="M74" s="46" t="str">
        <f t="shared" si="1"/>
        <v xml:space="preserve"> </v>
      </c>
      <c r="N74" s="33"/>
      <c r="O74" s="34"/>
      <c r="P74" s="52"/>
      <c r="Q74" s="52"/>
      <c r="R74" s="52"/>
      <c r="S74" s="52"/>
      <c r="T74" s="52"/>
      <c r="U74" s="52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</row>
    <row r="75" spans="2:229" ht="15" customHeight="1">
      <c r="B75" s="40">
        <v>62</v>
      </c>
      <c r="C75" s="31"/>
      <c r="D75" s="31"/>
      <c r="E75" s="31"/>
      <c r="F75" s="31"/>
      <c r="G75" s="31"/>
      <c r="H75" s="31"/>
      <c r="I75" s="32"/>
      <c r="J75" s="33"/>
      <c r="K75" s="33"/>
      <c r="L75" s="49">
        <f t="shared" si="2"/>
        <v>0</v>
      </c>
      <c r="M75" s="46" t="str">
        <f t="shared" si="1"/>
        <v xml:space="preserve"> </v>
      </c>
      <c r="N75" s="33"/>
      <c r="O75" s="34"/>
      <c r="P75" s="52"/>
      <c r="Q75" s="52"/>
      <c r="R75" s="52"/>
      <c r="S75" s="52"/>
      <c r="T75" s="52"/>
      <c r="U75" s="52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</row>
    <row r="76" spans="2:229" ht="15" customHeight="1">
      <c r="B76" s="40">
        <v>63</v>
      </c>
      <c r="C76" s="31"/>
      <c r="D76" s="31"/>
      <c r="E76" s="31"/>
      <c r="F76" s="31"/>
      <c r="G76" s="31"/>
      <c r="H76" s="31"/>
      <c r="I76" s="32"/>
      <c r="J76" s="33"/>
      <c r="K76" s="33"/>
      <c r="L76" s="49">
        <f t="shared" si="2"/>
        <v>0</v>
      </c>
      <c r="M76" s="46" t="str">
        <f t="shared" si="1"/>
        <v xml:space="preserve"> </v>
      </c>
      <c r="N76" s="33"/>
      <c r="O76" s="34"/>
      <c r="P76" s="52"/>
      <c r="Q76" s="52"/>
      <c r="R76" s="52"/>
      <c r="S76" s="52"/>
      <c r="T76" s="52"/>
      <c r="U76" s="52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</row>
    <row r="77" spans="2:229" ht="15" customHeight="1">
      <c r="B77" s="40">
        <v>64</v>
      </c>
      <c r="C77" s="31"/>
      <c r="D77" s="31"/>
      <c r="E77" s="31"/>
      <c r="F77" s="31"/>
      <c r="G77" s="31"/>
      <c r="H77" s="31"/>
      <c r="I77" s="32"/>
      <c r="J77" s="33"/>
      <c r="K77" s="33"/>
      <c r="L77" s="49">
        <f t="shared" si="2"/>
        <v>0</v>
      </c>
      <c r="M77" s="46" t="str">
        <f t="shared" si="1"/>
        <v xml:space="preserve"> </v>
      </c>
      <c r="N77" s="33"/>
      <c r="O77" s="34"/>
      <c r="P77" s="52"/>
      <c r="Q77" s="52"/>
      <c r="R77" s="52"/>
      <c r="S77" s="52"/>
      <c r="T77" s="52"/>
      <c r="U77" s="52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</row>
    <row r="78" spans="2:229" ht="15" customHeight="1">
      <c r="B78" s="40">
        <v>65</v>
      </c>
      <c r="C78" s="31"/>
      <c r="D78" s="31"/>
      <c r="E78" s="31"/>
      <c r="F78" s="31"/>
      <c r="G78" s="31"/>
      <c r="H78" s="31"/>
      <c r="I78" s="32"/>
      <c r="J78" s="33"/>
      <c r="K78" s="33"/>
      <c r="L78" s="49">
        <f t="shared" ref="L78:L113" si="3">IF(OR(F78="E-Bike",F78="Fahrrad"),IF(F78="E-Bike",IF(I78&lt;1499,1499*$E$11,I78*$E$11),IF(I78&lt;1499,1499*$E$12,I78*$E$12)),0)</f>
        <v>0</v>
      </c>
      <c r="M78" s="46" t="str">
        <f t="shared" si="1"/>
        <v xml:space="preserve"> </v>
      </c>
      <c r="N78" s="33"/>
      <c r="O78" s="34"/>
      <c r="P78" s="52"/>
      <c r="Q78" s="52"/>
      <c r="R78" s="52"/>
      <c r="S78" s="52"/>
      <c r="T78" s="52"/>
      <c r="U78" s="52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</row>
    <row r="79" spans="2:229" ht="15" customHeight="1">
      <c r="B79" s="40">
        <v>66</v>
      </c>
      <c r="C79" s="31"/>
      <c r="D79" s="31"/>
      <c r="E79" s="31"/>
      <c r="F79" s="31"/>
      <c r="G79" s="31"/>
      <c r="H79" s="31"/>
      <c r="I79" s="32"/>
      <c r="J79" s="33"/>
      <c r="K79" s="33"/>
      <c r="L79" s="49">
        <f t="shared" si="3"/>
        <v>0</v>
      </c>
      <c r="M79" s="46" t="str">
        <f t="shared" si="1"/>
        <v xml:space="preserve"> </v>
      </c>
      <c r="N79" s="33"/>
      <c r="O79" s="34"/>
      <c r="P79" s="52"/>
      <c r="Q79" s="52"/>
      <c r="R79" s="52"/>
      <c r="S79" s="52"/>
      <c r="T79" s="52"/>
      <c r="U79" s="52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</row>
    <row r="80" spans="2:229" ht="15" customHeight="1">
      <c r="B80" s="40">
        <v>67</v>
      </c>
      <c r="C80" s="31"/>
      <c r="D80" s="31"/>
      <c r="E80" s="31"/>
      <c r="F80" s="31"/>
      <c r="G80" s="31"/>
      <c r="H80" s="31"/>
      <c r="I80" s="32"/>
      <c r="J80" s="33"/>
      <c r="K80" s="33"/>
      <c r="L80" s="49">
        <f t="shared" si="3"/>
        <v>0</v>
      </c>
      <c r="M80" s="46" t="str">
        <f t="shared" ref="M80:M113" si="4">IF(L80&gt;0,L80*1.19, " ")</f>
        <v xml:space="preserve"> </v>
      </c>
      <c r="N80" s="33"/>
      <c r="O80" s="34"/>
      <c r="P80" s="52"/>
      <c r="Q80" s="52"/>
      <c r="R80" s="52"/>
      <c r="S80" s="52"/>
      <c r="T80" s="52"/>
      <c r="U80" s="52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</row>
    <row r="81" spans="2:229" ht="15" customHeight="1">
      <c r="B81" s="40">
        <v>68</v>
      </c>
      <c r="C81" s="31"/>
      <c r="D81" s="31"/>
      <c r="E81" s="31"/>
      <c r="F81" s="31"/>
      <c r="G81" s="31"/>
      <c r="H81" s="31"/>
      <c r="I81" s="32"/>
      <c r="J81" s="33"/>
      <c r="K81" s="33"/>
      <c r="L81" s="49">
        <f t="shared" si="3"/>
        <v>0</v>
      </c>
      <c r="M81" s="46" t="str">
        <f t="shared" si="4"/>
        <v xml:space="preserve"> </v>
      </c>
      <c r="N81" s="33"/>
      <c r="O81" s="34"/>
      <c r="P81" s="52"/>
      <c r="Q81" s="52"/>
      <c r="R81" s="52"/>
      <c r="S81" s="52"/>
      <c r="T81" s="52"/>
      <c r="U81" s="52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</row>
    <row r="82" spans="2:229" ht="15" customHeight="1">
      <c r="B82" s="40">
        <v>69</v>
      </c>
      <c r="C82" s="31"/>
      <c r="D82" s="31"/>
      <c r="E82" s="31"/>
      <c r="F82" s="31"/>
      <c r="G82" s="31"/>
      <c r="H82" s="31"/>
      <c r="I82" s="32"/>
      <c r="J82" s="33"/>
      <c r="K82" s="33"/>
      <c r="L82" s="49">
        <f t="shared" si="3"/>
        <v>0</v>
      </c>
      <c r="M82" s="46" t="str">
        <f t="shared" si="4"/>
        <v xml:space="preserve"> </v>
      </c>
      <c r="N82" s="33"/>
      <c r="O82" s="34"/>
      <c r="P82" s="52"/>
      <c r="Q82" s="52"/>
      <c r="R82" s="52"/>
      <c r="S82" s="52"/>
      <c r="T82" s="52"/>
      <c r="U82" s="52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</row>
    <row r="83" spans="2:229" ht="15" customHeight="1">
      <c r="B83" s="40">
        <v>70</v>
      </c>
      <c r="C83" s="31"/>
      <c r="D83" s="31"/>
      <c r="E83" s="31"/>
      <c r="F83" s="31"/>
      <c r="G83" s="31"/>
      <c r="H83" s="31"/>
      <c r="I83" s="32"/>
      <c r="J83" s="33"/>
      <c r="K83" s="33"/>
      <c r="L83" s="49">
        <f t="shared" si="3"/>
        <v>0</v>
      </c>
      <c r="M83" s="46" t="str">
        <f t="shared" si="4"/>
        <v xml:space="preserve"> </v>
      </c>
      <c r="N83" s="33"/>
      <c r="O83" s="34"/>
      <c r="P83" s="52"/>
      <c r="Q83" s="52"/>
      <c r="R83" s="52"/>
      <c r="S83" s="52"/>
      <c r="T83" s="52"/>
      <c r="U83" s="52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</row>
    <row r="84" spans="2:229" ht="15" customHeight="1">
      <c r="B84" s="40">
        <v>71</v>
      </c>
      <c r="C84" s="31"/>
      <c r="D84" s="31"/>
      <c r="E84" s="31"/>
      <c r="F84" s="31"/>
      <c r="G84" s="31"/>
      <c r="H84" s="31"/>
      <c r="I84" s="32"/>
      <c r="J84" s="33"/>
      <c r="K84" s="33"/>
      <c r="L84" s="49">
        <f t="shared" si="3"/>
        <v>0</v>
      </c>
      <c r="M84" s="46" t="str">
        <f t="shared" si="4"/>
        <v xml:space="preserve"> </v>
      </c>
      <c r="N84" s="33"/>
      <c r="O84" s="34"/>
      <c r="P84" s="52"/>
      <c r="Q84" s="52"/>
      <c r="R84" s="52"/>
      <c r="S84" s="52"/>
      <c r="T84" s="52"/>
      <c r="U84" s="52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</row>
    <row r="85" spans="2:229" ht="15" customHeight="1">
      <c r="B85" s="40">
        <v>72</v>
      </c>
      <c r="C85" s="31"/>
      <c r="D85" s="31"/>
      <c r="E85" s="31"/>
      <c r="F85" s="31"/>
      <c r="G85" s="31"/>
      <c r="H85" s="31"/>
      <c r="I85" s="32"/>
      <c r="J85" s="33"/>
      <c r="K85" s="33"/>
      <c r="L85" s="49">
        <f t="shared" si="3"/>
        <v>0</v>
      </c>
      <c r="M85" s="46" t="str">
        <f t="shared" si="4"/>
        <v xml:space="preserve"> </v>
      </c>
      <c r="N85" s="33"/>
      <c r="O85" s="34"/>
      <c r="P85" s="52"/>
      <c r="Q85" s="52"/>
      <c r="R85" s="52"/>
      <c r="S85" s="52"/>
      <c r="T85" s="52"/>
      <c r="U85" s="52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  <c r="HS85" s="17"/>
      <c r="HT85" s="17"/>
      <c r="HU85" s="17"/>
    </row>
    <row r="86" spans="2:229" ht="15" customHeight="1">
      <c r="B86" s="40">
        <v>73</v>
      </c>
      <c r="C86" s="31"/>
      <c r="D86" s="31"/>
      <c r="E86" s="31"/>
      <c r="F86" s="31"/>
      <c r="G86" s="31"/>
      <c r="H86" s="31"/>
      <c r="I86" s="32"/>
      <c r="J86" s="33"/>
      <c r="K86" s="33"/>
      <c r="L86" s="49">
        <f t="shared" si="3"/>
        <v>0</v>
      </c>
      <c r="M86" s="46" t="str">
        <f t="shared" si="4"/>
        <v xml:space="preserve"> </v>
      </c>
      <c r="N86" s="33"/>
      <c r="O86" s="34"/>
      <c r="P86" s="52"/>
      <c r="Q86" s="52"/>
      <c r="R86" s="52"/>
      <c r="S86" s="52"/>
      <c r="T86" s="52"/>
      <c r="U86" s="52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</row>
    <row r="87" spans="2:229" ht="15" customHeight="1">
      <c r="B87" s="40">
        <v>74</v>
      </c>
      <c r="C87" s="31"/>
      <c r="D87" s="31"/>
      <c r="E87" s="31"/>
      <c r="F87" s="31"/>
      <c r="G87" s="31"/>
      <c r="H87" s="31"/>
      <c r="I87" s="32"/>
      <c r="J87" s="33"/>
      <c r="K87" s="33"/>
      <c r="L87" s="49">
        <f t="shared" si="3"/>
        <v>0</v>
      </c>
      <c r="M87" s="46" t="str">
        <f t="shared" si="4"/>
        <v xml:space="preserve"> </v>
      </c>
      <c r="N87" s="33"/>
      <c r="O87" s="34"/>
      <c r="P87" s="52"/>
      <c r="Q87" s="52"/>
      <c r="R87" s="52"/>
      <c r="S87" s="52"/>
      <c r="T87" s="52"/>
      <c r="U87" s="52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</row>
    <row r="88" spans="2:229" ht="15" customHeight="1">
      <c r="B88" s="40">
        <v>75</v>
      </c>
      <c r="C88" s="31"/>
      <c r="D88" s="31"/>
      <c r="E88" s="31"/>
      <c r="F88" s="31"/>
      <c r="G88" s="31"/>
      <c r="H88" s="31"/>
      <c r="I88" s="32"/>
      <c r="J88" s="33"/>
      <c r="K88" s="33"/>
      <c r="L88" s="49">
        <f t="shared" si="3"/>
        <v>0</v>
      </c>
      <c r="M88" s="46" t="str">
        <f t="shared" si="4"/>
        <v xml:space="preserve"> </v>
      </c>
      <c r="N88" s="33"/>
      <c r="O88" s="34"/>
      <c r="P88" s="52"/>
      <c r="Q88" s="52"/>
      <c r="R88" s="52"/>
      <c r="S88" s="52"/>
      <c r="T88" s="52"/>
      <c r="U88" s="52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  <c r="HL88" s="17"/>
      <c r="HM88" s="17"/>
      <c r="HN88" s="17"/>
      <c r="HO88" s="17"/>
      <c r="HP88" s="17"/>
      <c r="HQ88" s="17"/>
      <c r="HR88" s="17"/>
      <c r="HS88" s="17"/>
      <c r="HT88" s="17"/>
      <c r="HU88" s="17"/>
    </row>
    <row r="89" spans="2:229" ht="15" customHeight="1">
      <c r="B89" s="40">
        <v>76</v>
      </c>
      <c r="C89" s="31"/>
      <c r="D89" s="31"/>
      <c r="E89" s="31"/>
      <c r="F89" s="31"/>
      <c r="G89" s="31"/>
      <c r="H89" s="31"/>
      <c r="I89" s="32"/>
      <c r="J89" s="33"/>
      <c r="K89" s="33"/>
      <c r="L89" s="49">
        <f t="shared" si="3"/>
        <v>0</v>
      </c>
      <c r="M89" s="46" t="str">
        <f t="shared" si="4"/>
        <v xml:space="preserve"> </v>
      </c>
      <c r="N89" s="33"/>
      <c r="O89" s="34"/>
      <c r="P89" s="52"/>
      <c r="Q89" s="52"/>
      <c r="R89" s="52"/>
      <c r="S89" s="52"/>
      <c r="T89" s="52"/>
      <c r="U89" s="52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</row>
    <row r="90" spans="2:229" ht="15" customHeight="1">
      <c r="B90" s="40">
        <v>77</v>
      </c>
      <c r="C90" s="31"/>
      <c r="D90" s="31"/>
      <c r="E90" s="31"/>
      <c r="F90" s="31"/>
      <c r="G90" s="31"/>
      <c r="H90" s="31"/>
      <c r="I90" s="32"/>
      <c r="J90" s="33"/>
      <c r="K90" s="33"/>
      <c r="L90" s="49">
        <f t="shared" si="3"/>
        <v>0</v>
      </c>
      <c r="M90" s="46" t="str">
        <f t="shared" si="4"/>
        <v xml:space="preserve"> </v>
      </c>
      <c r="N90" s="33"/>
      <c r="O90" s="34"/>
      <c r="P90" s="52"/>
      <c r="Q90" s="52"/>
      <c r="R90" s="52"/>
      <c r="S90" s="52"/>
      <c r="T90" s="52"/>
      <c r="U90" s="52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  <c r="HP90" s="17"/>
      <c r="HQ90" s="17"/>
      <c r="HR90" s="17"/>
      <c r="HS90" s="17"/>
      <c r="HT90" s="17"/>
      <c r="HU90" s="17"/>
    </row>
    <row r="91" spans="2:229" ht="15" customHeight="1">
      <c r="B91" s="40">
        <v>78</v>
      </c>
      <c r="C91" s="31"/>
      <c r="D91" s="31"/>
      <c r="E91" s="31"/>
      <c r="F91" s="31"/>
      <c r="G91" s="31"/>
      <c r="H91" s="31"/>
      <c r="I91" s="32"/>
      <c r="J91" s="33"/>
      <c r="K91" s="33"/>
      <c r="L91" s="49">
        <f t="shared" si="3"/>
        <v>0</v>
      </c>
      <c r="M91" s="46" t="str">
        <f t="shared" si="4"/>
        <v xml:space="preserve"> </v>
      </c>
      <c r="N91" s="33"/>
      <c r="O91" s="34"/>
      <c r="P91" s="52"/>
      <c r="Q91" s="52"/>
      <c r="R91" s="52"/>
      <c r="S91" s="52"/>
      <c r="T91" s="52"/>
      <c r="U91" s="52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  <c r="GM91" s="17"/>
      <c r="GN91" s="17"/>
      <c r="GO91" s="17"/>
      <c r="GP91" s="17"/>
      <c r="GQ91" s="17"/>
      <c r="GR91" s="17"/>
      <c r="GS91" s="17"/>
      <c r="GT91" s="17"/>
      <c r="GU91" s="17"/>
      <c r="GV91" s="17"/>
      <c r="GW91" s="17"/>
      <c r="GX91" s="17"/>
      <c r="GY91" s="17"/>
      <c r="GZ91" s="17"/>
      <c r="HA91" s="17"/>
      <c r="HB91" s="17"/>
      <c r="HC91" s="17"/>
      <c r="HD91" s="17"/>
      <c r="HE91" s="17"/>
      <c r="HF91" s="17"/>
      <c r="HG91" s="17"/>
      <c r="HH91" s="17"/>
      <c r="HI91" s="17"/>
      <c r="HJ91" s="17"/>
      <c r="HK91" s="17"/>
      <c r="HL91" s="17"/>
      <c r="HM91" s="17"/>
      <c r="HN91" s="17"/>
      <c r="HO91" s="17"/>
      <c r="HP91" s="17"/>
      <c r="HQ91" s="17"/>
      <c r="HR91" s="17"/>
      <c r="HS91" s="17"/>
      <c r="HT91" s="17"/>
      <c r="HU91" s="17"/>
    </row>
    <row r="92" spans="2:229" ht="15" customHeight="1">
      <c r="B92" s="40">
        <v>79</v>
      </c>
      <c r="C92" s="31"/>
      <c r="D92" s="31"/>
      <c r="E92" s="31"/>
      <c r="F92" s="31"/>
      <c r="G92" s="31"/>
      <c r="H92" s="31"/>
      <c r="I92" s="32"/>
      <c r="J92" s="33"/>
      <c r="K92" s="33"/>
      <c r="L92" s="49">
        <f t="shared" si="3"/>
        <v>0</v>
      </c>
      <c r="M92" s="46" t="str">
        <f t="shared" si="4"/>
        <v xml:space="preserve"> </v>
      </c>
      <c r="N92" s="33"/>
      <c r="O92" s="34"/>
      <c r="P92" s="52"/>
      <c r="Q92" s="52"/>
      <c r="R92" s="52"/>
      <c r="S92" s="52"/>
      <c r="T92" s="52"/>
      <c r="U92" s="52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</row>
    <row r="93" spans="2:229" ht="15" customHeight="1">
      <c r="B93" s="40">
        <v>80</v>
      </c>
      <c r="C93" s="31"/>
      <c r="D93" s="31"/>
      <c r="E93" s="31"/>
      <c r="F93" s="31"/>
      <c r="G93" s="31"/>
      <c r="H93" s="31"/>
      <c r="I93" s="32"/>
      <c r="J93" s="33"/>
      <c r="K93" s="33"/>
      <c r="L93" s="49">
        <f t="shared" si="3"/>
        <v>0</v>
      </c>
      <c r="M93" s="46" t="str">
        <f t="shared" si="4"/>
        <v xml:space="preserve"> </v>
      </c>
      <c r="N93" s="33"/>
      <c r="O93" s="34"/>
      <c r="P93" s="52"/>
      <c r="Q93" s="52"/>
      <c r="R93" s="52"/>
      <c r="S93" s="52"/>
      <c r="T93" s="52"/>
      <c r="U93" s="52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  <c r="HP93" s="17"/>
      <c r="HQ93" s="17"/>
      <c r="HR93" s="17"/>
      <c r="HS93" s="17"/>
      <c r="HT93" s="17"/>
      <c r="HU93" s="17"/>
    </row>
    <row r="94" spans="2:229" ht="15" customHeight="1">
      <c r="B94" s="40">
        <v>81</v>
      </c>
      <c r="C94" s="31"/>
      <c r="D94" s="31"/>
      <c r="E94" s="31"/>
      <c r="F94" s="31"/>
      <c r="G94" s="31"/>
      <c r="H94" s="31"/>
      <c r="I94" s="32"/>
      <c r="J94" s="33"/>
      <c r="K94" s="33"/>
      <c r="L94" s="49">
        <f t="shared" si="3"/>
        <v>0</v>
      </c>
      <c r="M94" s="46" t="str">
        <f t="shared" si="4"/>
        <v xml:space="preserve"> </v>
      </c>
      <c r="N94" s="33"/>
      <c r="O94" s="34"/>
      <c r="P94" s="52"/>
      <c r="Q94" s="52"/>
      <c r="R94" s="52"/>
      <c r="S94" s="52"/>
      <c r="T94" s="52"/>
      <c r="U94" s="52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  <c r="GM94" s="17"/>
      <c r="GN94" s="17"/>
      <c r="GO94" s="17"/>
      <c r="GP94" s="17"/>
      <c r="GQ94" s="17"/>
      <c r="GR94" s="17"/>
      <c r="GS94" s="17"/>
      <c r="GT94" s="17"/>
      <c r="GU94" s="17"/>
      <c r="GV94" s="17"/>
      <c r="GW94" s="17"/>
      <c r="GX94" s="17"/>
      <c r="GY94" s="17"/>
      <c r="GZ94" s="17"/>
      <c r="HA94" s="17"/>
      <c r="HB94" s="17"/>
      <c r="HC94" s="17"/>
      <c r="HD94" s="17"/>
      <c r="HE94" s="17"/>
      <c r="HF94" s="17"/>
      <c r="HG94" s="17"/>
      <c r="HH94" s="17"/>
      <c r="HI94" s="17"/>
      <c r="HJ94" s="17"/>
      <c r="HK94" s="17"/>
      <c r="HL94" s="17"/>
      <c r="HM94" s="17"/>
      <c r="HN94" s="17"/>
      <c r="HO94" s="17"/>
      <c r="HP94" s="17"/>
      <c r="HQ94" s="17"/>
      <c r="HR94" s="17"/>
      <c r="HS94" s="17"/>
      <c r="HT94" s="17"/>
      <c r="HU94" s="17"/>
    </row>
    <row r="95" spans="2:229" ht="15" customHeight="1">
      <c r="B95" s="40">
        <v>82</v>
      </c>
      <c r="C95" s="31"/>
      <c r="D95" s="31"/>
      <c r="E95" s="31"/>
      <c r="F95" s="31"/>
      <c r="G95" s="31"/>
      <c r="H95" s="31"/>
      <c r="I95" s="32"/>
      <c r="J95" s="33"/>
      <c r="K95" s="33"/>
      <c r="L95" s="49">
        <f t="shared" si="3"/>
        <v>0</v>
      </c>
      <c r="M95" s="46" t="str">
        <f t="shared" si="4"/>
        <v xml:space="preserve"> </v>
      </c>
      <c r="N95" s="33"/>
      <c r="O95" s="34"/>
      <c r="P95" s="52"/>
      <c r="Q95" s="52"/>
      <c r="R95" s="52"/>
      <c r="S95" s="52"/>
      <c r="T95" s="52"/>
      <c r="U95" s="52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17"/>
      <c r="GG95" s="17"/>
      <c r="GH95" s="17"/>
      <c r="GI95" s="17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7"/>
      <c r="GY95" s="17"/>
      <c r="GZ95" s="17"/>
      <c r="HA95" s="17"/>
      <c r="HB95" s="17"/>
      <c r="HC95" s="17"/>
      <c r="HD95" s="17"/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  <c r="HP95" s="17"/>
      <c r="HQ95" s="17"/>
      <c r="HR95" s="17"/>
      <c r="HS95" s="17"/>
      <c r="HT95" s="17"/>
      <c r="HU95" s="17"/>
    </row>
    <row r="96" spans="2:229" ht="15" customHeight="1">
      <c r="B96" s="40">
        <v>83</v>
      </c>
      <c r="C96" s="31"/>
      <c r="D96" s="31"/>
      <c r="E96" s="31"/>
      <c r="F96" s="31"/>
      <c r="G96" s="31"/>
      <c r="H96" s="31"/>
      <c r="I96" s="32"/>
      <c r="J96" s="33"/>
      <c r="K96" s="33"/>
      <c r="L96" s="49">
        <f t="shared" si="3"/>
        <v>0</v>
      </c>
      <c r="M96" s="46" t="str">
        <f t="shared" si="4"/>
        <v xml:space="preserve"> </v>
      </c>
      <c r="N96" s="33"/>
      <c r="O96" s="34"/>
      <c r="P96" s="52"/>
      <c r="Q96" s="52"/>
      <c r="R96" s="52"/>
      <c r="S96" s="52"/>
      <c r="T96" s="52"/>
      <c r="U96" s="52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</row>
    <row r="97" spans="2:229" ht="15" customHeight="1">
      <c r="B97" s="40">
        <v>84</v>
      </c>
      <c r="C97" s="31"/>
      <c r="D97" s="31"/>
      <c r="E97" s="31"/>
      <c r="F97" s="31"/>
      <c r="G97" s="31"/>
      <c r="H97" s="31"/>
      <c r="I97" s="32"/>
      <c r="J97" s="33"/>
      <c r="K97" s="33"/>
      <c r="L97" s="49">
        <f t="shared" si="3"/>
        <v>0</v>
      </c>
      <c r="M97" s="46" t="str">
        <f t="shared" si="4"/>
        <v xml:space="preserve"> </v>
      </c>
      <c r="N97" s="33"/>
      <c r="O97" s="34"/>
      <c r="P97" s="52"/>
      <c r="Q97" s="52"/>
      <c r="R97" s="52"/>
      <c r="S97" s="52"/>
      <c r="T97" s="52"/>
      <c r="U97" s="52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  <c r="GB97" s="17"/>
      <c r="GC97" s="17"/>
      <c r="GD97" s="17"/>
      <c r="GE97" s="17"/>
      <c r="GF97" s="17"/>
      <c r="GG97" s="17"/>
      <c r="GH97" s="17"/>
      <c r="GI97" s="17"/>
      <c r="GJ97" s="17"/>
      <c r="GK97" s="17"/>
      <c r="GL97" s="17"/>
      <c r="GM97" s="17"/>
      <c r="GN97" s="17"/>
      <c r="GO97" s="17"/>
      <c r="GP97" s="17"/>
      <c r="GQ97" s="17"/>
      <c r="GR97" s="17"/>
      <c r="GS97" s="17"/>
      <c r="GT97" s="17"/>
      <c r="GU97" s="17"/>
      <c r="GV97" s="17"/>
      <c r="GW97" s="17"/>
      <c r="GX97" s="17"/>
      <c r="GY97" s="17"/>
      <c r="GZ97" s="17"/>
      <c r="HA97" s="17"/>
      <c r="HB97" s="17"/>
      <c r="HC97" s="17"/>
      <c r="HD97" s="17"/>
      <c r="HE97" s="17"/>
      <c r="HF97" s="17"/>
      <c r="HG97" s="17"/>
      <c r="HH97" s="17"/>
      <c r="HI97" s="17"/>
      <c r="HJ97" s="17"/>
      <c r="HK97" s="17"/>
      <c r="HL97" s="17"/>
      <c r="HM97" s="17"/>
      <c r="HN97" s="17"/>
      <c r="HO97" s="17"/>
      <c r="HP97" s="17"/>
      <c r="HQ97" s="17"/>
      <c r="HR97" s="17"/>
      <c r="HS97" s="17"/>
      <c r="HT97" s="17"/>
      <c r="HU97" s="17"/>
    </row>
    <row r="98" spans="2:229" ht="15" customHeight="1">
      <c r="B98" s="40">
        <v>85</v>
      </c>
      <c r="C98" s="31"/>
      <c r="D98" s="31"/>
      <c r="E98" s="31"/>
      <c r="F98" s="31"/>
      <c r="G98" s="31"/>
      <c r="H98" s="31"/>
      <c r="I98" s="32"/>
      <c r="J98" s="33"/>
      <c r="K98" s="33"/>
      <c r="L98" s="49">
        <f t="shared" si="3"/>
        <v>0</v>
      </c>
      <c r="M98" s="46" t="str">
        <f t="shared" si="4"/>
        <v xml:space="preserve"> </v>
      </c>
      <c r="N98" s="33"/>
      <c r="O98" s="34"/>
      <c r="P98" s="52"/>
      <c r="Q98" s="52"/>
      <c r="R98" s="52"/>
      <c r="S98" s="52"/>
      <c r="T98" s="52"/>
      <c r="U98" s="52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17"/>
      <c r="GC98" s="17"/>
      <c r="GD98" s="17"/>
      <c r="GE98" s="17"/>
      <c r="GF98" s="17"/>
      <c r="GG98" s="17"/>
      <c r="GH98" s="17"/>
      <c r="GI98" s="17"/>
      <c r="GJ98" s="17"/>
      <c r="GK98" s="17"/>
      <c r="GL98" s="17"/>
      <c r="GM98" s="17"/>
      <c r="GN98" s="17"/>
      <c r="GO98" s="17"/>
      <c r="GP98" s="17"/>
      <c r="GQ98" s="17"/>
      <c r="GR98" s="17"/>
      <c r="GS98" s="17"/>
      <c r="GT98" s="17"/>
      <c r="GU98" s="17"/>
      <c r="GV98" s="17"/>
      <c r="GW98" s="17"/>
      <c r="GX98" s="17"/>
      <c r="GY98" s="17"/>
      <c r="GZ98" s="17"/>
      <c r="HA98" s="17"/>
      <c r="HB98" s="17"/>
      <c r="HC98" s="17"/>
      <c r="HD98" s="17"/>
      <c r="HE98" s="17"/>
      <c r="HF98" s="17"/>
      <c r="HG98" s="17"/>
      <c r="HH98" s="17"/>
      <c r="HI98" s="17"/>
      <c r="HJ98" s="17"/>
      <c r="HK98" s="17"/>
      <c r="HL98" s="17"/>
      <c r="HM98" s="17"/>
      <c r="HN98" s="17"/>
      <c r="HO98" s="17"/>
      <c r="HP98" s="17"/>
      <c r="HQ98" s="17"/>
      <c r="HR98" s="17"/>
      <c r="HS98" s="17"/>
      <c r="HT98" s="17"/>
      <c r="HU98" s="17"/>
    </row>
    <row r="99" spans="2:229" ht="15" customHeight="1">
      <c r="B99" s="40">
        <v>86</v>
      </c>
      <c r="C99" s="31"/>
      <c r="D99" s="31"/>
      <c r="E99" s="31"/>
      <c r="F99" s="31"/>
      <c r="G99" s="31"/>
      <c r="H99" s="31"/>
      <c r="I99" s="32"/>
      <c r="J99" s="33"/>
      <c r="K99" s="33"/>
      <c r="L99" s="49">
        <f t="shared" si="3"/>
        <v>0</v>
      </c>
      <c r="M99" s="46" t="str">
        <f t="shared" si="4"/>
        <v xml:space="preserve"> </v>
      </c>
      <c r="N99" s="33"/>
      <c r="O99" s="34"/>
      <c r="P99" s="52"/>
      <c r="Q99" s="52"/>
      <c r="R99" s="52"/>
      <c r="S99" s="52"/>
      <c r="T99" s="52"/>
      <c r="U99" s="52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17"/>
      <c r="GC99" s="17"/>
      <c r="GD99" s="17"/>
      <c r="GE99" s="17"/>
      <c r="GF99" s="17"/>
      <c r="GG99" s="17"/>
      <c r="GH99" s="17"/>
      <c r="GI99" s="17"/>
      <c r="GJ99" s="17"/>
      <c r="GK99" s="17"/>
      <c r="GL99" s="17"/>
      <c r="GM99" s="17"/>
      <c r="GN99" s="17"/>
      <c r="GO99" s="17"/>
      <c r="GP99" s="17"/>
      <c r="GQ99" s="17"/>
      <c r="GR99" s="17"/>
      <c r="GS99" s="17"/>
      <c r="GT99" s="17"/>
      <c r="GU99" s="17"/>
      <c r="GV99" s="17"/>
      <c r="GW99" s="17"/>
      <c r="GX99" s="17"/>
      <c r="GY99" s="17"/>
      <c r="GZ99" s="17"/>
      <c r="HA99" s="17"/>
      <c r="HB99" s="17"/>
      <c r="HC99" s="17"/>
      <c r="HD99" s="17"/>
      <c r="HE99" s="17"/>
      <c r="HF99" s="17"/>
      <c r="HG99" s="17"/>
      <c r="HH99" s="17"/>
      <c r="HI99" s="17"/>
      <c r="HJ99" s="17"/>
      <c r="HK99" s="17"/>
      <c r="HL99" s="17"/>
      <c r="HM99" s="17"/>
      <c r="HN99" s="17"/>
      <c r="HO99" s="17"/>
      <c r="HP99" s="17"/>
      <c r="HQ99" s="17"/>
      <c r="HR99" s="17"/>
      <c r="HS99" s="17"/>
      <c r="HT99" s="17"/>
      <c r="HU99" s="17"/>
    </row>
    <row r="100" spans="2:229" ht="15" customHeight="1">
      <c r="B100" s="40">
        <v>87</v>
      </c>
      <c r="C100" s="31"/>
      <c r="D100" s="31"/>
      <c r="E100" s="31"/>
      <c r="F100" s="31"/>
      <c r="G100" s="31"/>
      <c r="H100" s="31"/>
      <c r="I100" s="32"/>
      <c r="J100" s="33"/>
      <c r="K100" s="33"/>
      <c r="L100" s="49">
        <f t="shared" si="3"/>
        <v>0</v>
      </c>
      <c r="M100" s="46" t="str">
        <f t="shared" si="4"/>
        <v xml:space="preserve"> </v>
      </c>
      <c r="N100" s="33"/>
      <c r="O100" s="34"/>
      <c r="P100" s="52"/>
      <c r="Q100" s="52"/>
      <c r="R100" s="52"/>
      <c r="S100" s="52"/>
      <c r="T100" s="52"/>
      <c r="U100" s="52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17"/>
      <c r="GC100" s="17"/>
      <c r="GD100" s="17"/>
      <c r="GE100" s="17"/>
      <c r="GF100" s="17"/>
      <c r="GG100" s="17"/>
      <c r="GH100" s="17"/>
      <c r="GI100" s="17"/>
      <c r="GJ100" s="17"/>
      <c r="GK100" s="17"/>
      <c r="GL100" s="17"/>
      <c r="GM100" s="17"/>
      <c r="GN100" s="17"/>
      <c r="GO100" s="17"/>
      <c r="GP100" s="17"/>
      <c r="GQ100" s="17"/>
      <c r="GR100" s="17"/>
      <c r="GS100" s="17"/>
      <c r="GT100" s="17"/>
      <c r="GU100" s="17"/>
      <c r="GV100" s="17"/>
      <c r="GW100" s="17"/>
      <c r="GX100" s="17"/>
      <c r="GY100" s="17"/>
      <c r="GZ100" s="17"/>
      <c r="HA100" s="17"/>
      <c r="HB100" s="17"/>
      <c r="HC100" s="17"/>
      <c r="HD100" s="17"/>
      <c r="HE100" s="17"/>
      <c r="HF100" s="17"/>
      <c r="HG100" s="17"/>
      <c r="HH100" s="17"/>
      <c r="HI100" s="17"/>
      <c r="HJ100" s="17"/>
      <c r="HK100" s="17"/>
      <c r="HL100" s="17"/>
      <c r="HM100" s="17"/>
      <c r="HN100" s="17"/>
      <c r="HO100" s="17"/>
      <c r="HP100" s="17"/>
      <c r="HQ100" s="17"/>
      <c r="HR100" s="17"/>
      <c r="HS100" s="17"/>
      <c r="HT100" s="17"/>
      <c r="HU100" s="17"/>
    </row>
    <row r="101" spans="2:229" ht="15" customHeight="1">
      <c r="B101" s="40">
        <v>88</v>
      </c>
      <c r="C101" s="31"/>
      <c r="D101" s="31"/>
      <c r="E101" s="31"/>
      <c r="F101" s="31"/>
      <c r="G101" s="31"/>
      <c r="H101" s="31"/>
      <c r="I101" s="32"/>
      <c r="J101" s="33"/>
      <c r="K101" s="33"/>
      <c r="L101" s="49">
        <f t="shared" si="3"/>
        <v>0</v>
      </c>
      <c r="M101" s="46" t="str">
        <f t="shared" si="4"/>
        <v xml:space="preserve"> </v>
      </c>
      <c r="N101" s="33"/>
      <c r="O101" s="34"/>
      <c r="P101" s="52"/>
      <c r="Q101" s="52"/>
      <c r="R101" s="52"/>
      <c r="S101" s="52"/>
      <c r="T101" s="52"/>
      <c r="U101" s="52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  <c r="HP101" s="17"/>
      <c r="HQ101" s="17"/>
      <c r="HR101" s="17"/>
      <c r="HS101" s="17"/>
      <c r="HT101" s="17"/>
      <c r="HU101" s="17"/>
    </row>
    <row r="102" spans="2:229" ht="15" customHeight="1">
      <c r="B102" s="40">
        <v>89</v>
      </c>
      <c r="C102" s="31"/>
      <c r="D102" s="31"/>
      <c r="E102" s="31"/>
      <c r="F102" s="31"/>
      <c r="G102" s="31"/>
      <c r="H102" s="31"/>
      <c r="I102" s="32"/>
      <c r="J102" s="33"/>
      <c r="K102" s="33"/>
      <c r="L102" s="49">
        <f t="shared" si="3"/>
        <v>0</v>
      </c>
      <c r="M102" s="46" t="str">
        <f t="shared" si="4"/>
        <v xml:space="preserve"> </v>
      </c>
      <c r="N102" s="33"/>
      <c r="O102" s="34"/>
      <c r="P102" s="52"/>
      <c r="Q102" s="52"/>
      <c r="R102" s="52"/>
      <c r="S102" s="52"/>
      <c r="T102" s="52"/>
      <c r="U102" s="52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17"/>
      <c r="GG102" s="17"/>
      <c r="GH102" s="17"/>
      <c r="GI102" s="17"/>
      <c r="GJ102" s="17"/>
      <c r="GK102" s="17"/>
      <c r="GL102" s="17"/>
      <c r="GM102" s="17"/>
      <c r="GN102" s="17"/>
      <c r="GO102" s="17"/>
      <c r="GP102" s="17"/>
      <c r="GQ102" s="17"/>
      <c r="GR102" s="17"/>
      <c r="GS102" s="17"/>
      <c r="GT102" s="17"/>
      <c r="GU102" s="17"/>
      <c r="GV102" s="17"/>
      <c r="GW102" s="17"/>
      <c r="GX102" s="17"/>
      <c r="GY102" s="17"/>
      <c r="GZ102" s="17"/>
      <c r="HA102" s="17"/>
      <c r="HB102" s="17"/>
      <c r="HC102" s="17"/>
      <c r="HD102" s="17"/>
      <c r="HE102" s="17"/>
      <c r="HF102" s="17"/>
      <c r="HG102" s="17"/>
      <c r="HH102" s="17"/>
      <c r="HI102" s="17"/>
      <c r="HJ102" s="17"/>
      <c r="HK102" s="17"/>
      <c r="HL102" s="17"/>
      <c r="HM102" s="17"/>
      <c r="HN102" s="17"/>
      <c r="HO102" s="17"/>
      <c r="HP102" s="17"/>
      <c r="HQ102" s="17"/>
      <c r="HR102" s="17"/>
      <c r="HS102" s="17"/>
      <c r="HT102" s="17"/>
      <c r="HU102" s="17"/>
    </row>
    <row r="103" spans="2:229" ht="15" customHeight="1">
      <c r="B103" s="40">
        <v>90</v>
      </c>
      <c r="C103" s="31"/>
      <c r="D103" s="31"/>
      <c r="E103" s="31"/>
      <c r="F103" s="31"/>
      <c r="G103" s="31"/>
      <c r="H103" s="31"/>
      <c r="I103" s="32"/>
      <c r="J103" s="33"/>
      <c r="K103" s="33"/>
      <c r="L103" s="49">
        <f t="shared" si="3"/>
        <v>0</v>
      </c>
      <c r="M103" s="46" t="str">
        <f t="shared" si="4"/>
        <v xml:space="preserve"> </v>
      </c>
      <c r="N103" s="33"/>
      <c r="O103" s="34"/>
      <c r="P103" s="52"/>
      <c r="Q103" s="52"/>
      <c r="R103" s="52"/>
      <c r="S103" s="52"/>
      <c r="T103" s="52"/>
      <c r="U103" s="52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</row>
    <row r="104" spans="2:229" ht="15" customHeight="1">
      <c r="B104" s="40">
        <v>91</v>
      </c>
      <c r="C104" s="31"/>
      <c r="D104" s="31"/>
      <c r="E104" s="31"/>
      <c r="F104" s="31"/>
      <c r="G104" s="31"/>
      <c r="H104" s="31"/>
      <c r="I104" s="32"/>
      <c r="J104" s="33"/>
      <c r="K104" s="33"/>
      <c r="L104" s="49">
        <f t="shared" si="3"/>
        <v>0</v>
      </c>
      <c r="M104" s="46" t="str">
        <f t="shared" si="4"/>
        <v xml:space="preserve"> </v>
      </c>
      <c r="N104" s="33"/>
      <c r="O104" s="34"/>
      <c r="P104" s="52"/>
      <c r="Q104" s="52"/>
      <c r="R104" s="52"/>
      <c r="S104" s="52"/>
      <c r="T104" s="52"/>
      <c r="U104" s="52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  <c r="GB104" s="17"/>
      <c r="GC104" s="17"/>
      <c r="GD104" s="17"/>
      <c r="GE104" s="17"/>
      <c r="GF104" s="17"/>
      <c r="GG104" s="17"/>
      <c r="GH104" s="17"/>
      <c r="GI104" s="17"/>
      <c r="GJ104" s="17"/>
      <c r="GK104" s="17"/>
      <c r="GL104" s="17"/>
      <c r="GM104" s="17"/>
      <c r="GN104" s="17"/>
      <c r="GO104" s="17"/>
      <c r="GP104" s="17"/>
      <c r="GQ104" s="17"/>
      <c r="GR104" s="17"/>
      <c r="GS104" s="17"/>
      <c r="GT104" s="17"/>
      <c r="GU104" s="17"/>
      <c r="GV104" s="17"/>
      <c r="GW104" s="17"/>
      <c r="GX104" s="17"/>
      <c r="GY104" s="17"/>
      <c r="GZ104" s="17"/>
      <c r="HA104" s="17"/>
      <c r="HB104" s="17"/>
      <c r="HC104" s="17"/>
      <c r="HD104" s="17"/>
      <c r="HE104" s="17"/>
      <c r="HF104" s="17"/>
      <c r="HG104" s="17"/>
      <c r="HH104" s="17"/>
      <c r="HI104" s="17"/>
      <c r="HJ104" s="17"/>
      <c r="HK104" s="17"/>
      <c r="HL104" s="17"/>
      <c r="HM104" s="17"/>
      <c r="HN104" s="17"/>
      <c r="HO104" s="17"/>
      <c r="HP104" s="17"/>
      <c r="HQ104" s="17"/>
      <c r="HR104" s="17"/>
      <c r="HS104" s="17"/>
      <c r="HT104" s="17"/>
      <c r="HU104" s="17"/>
    </row>
    <row r="105" spans="2:229" ht="15" customHeight="1">
      <c r="B105" s="40">
        <v>92</v>
      </c>
      <c r="C105" s="31"/>
      <c r="D105" s="31"/>
      <c r="E105" s="31"/>
      <c r="F105" s="31"/>
      <c r="G105" s="31"/>
      <c r="H105" s="31"/>
      <c r="I105" s="32"/>
      <c r="J105" s="33"/>
      <c r="K105" s="33"/>
      <c r="L105" s="49">
        <f t="shared" si="3"/>
        <v>0</v>
      </c>
      <c r="M105" s="46" t="str">
        <f t="shared" si="4"/>
        <v xml:space="preserve"> </v>
      </c>
      <c r="N105" s="33"/>
      <c r="O105" s="34"/>
      <c r="P105" s="52"/>
      <c r="Q105" s="52"/>
      <c r="R105" s="52"/>
      <c r="S105" s="52"/>
      <c r="T105" s="52"/>
      <c r="U105" s="52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  <c r="FY105" s="17"/>
      <c r="FZ105" s="17"/>
      <c r="GA105" s="17"/>
      <c r="GB105" s="17"/>
      <c r="GC105" s="17"/>
      <c r="GD105" s="17"/>
      <c r="GE105" s="17"/>
      <c r="GF105" s="17"/>
      <c r="GG105" s="17"/>
      <c r="GH105" s="17"/>
      <c r="GI105" s="17"/>
      <c r="GJ105" s="17"/>
      <c r="GK105" s="17"/>
      <c r="GL105" s="17"/>
      <c r="GM105" s="17"/>
      <c r="GN105" s="17"/>
      <c r="GO105" s="17"/>
      <c r="GP105" s="17"/>
      <c r="GQ105" s="17"/>
      <c r="GR105" s="17"/>
      <c r="GS105" s="17"/>
      <c r="GT105" s="17"/>
      <c r="GU105" s="17"/>
      <c r="GV105" s="17"/>
      <c r="GW105" s="17"/>
      <c r="GX105" s="17"/>
      <c r="GY105" s="17"/>
      <c r="GZ105" s="17"/>
      <c r="HA105" s="17"/>
      <c r="HB105" s="17"/>
      <c r="HC105" s="17"/>
      <c r="HD105" s="17"/>
      <c r="HE105" s="17"/>
      <c r="HF105" s="17"/>
      <c r="HG105" s="17"/>
      <c r="HH105" s="17"/>
      <c r="HI105" s="17"/>
      <c r="HJ105" s="17"/>
      <c r="HK105" s="17"/>
      <c r="HL105" s="17"/>
      <c r="HM105" s="17"/>
      <c r="HN105" s="17"/>
      <c r="HO105" s="17"/>
      <c r="HP105" s="17"/>
      <c r="HQ105" s="17"/>
      <c r="HR105" s="17"/>
      <c r="HS105" s="17"/>
      <c r="HT105" s="17"/>
      <c r="HU105" s="17"/>
    </row>
    <row r="106" spans="2:229" ht="15" customHeight="1">
      <c r="B106" s="40">
        <v>93</v>
      </c>
      <c r="C106" s="31"/>
      <c r="D106" s="31"/>
      <c r="E106" s="31"/>
      <c r="F106" s="31"/>
      <c r="G106" s="31"/>
      <c r="H106" s="31"/>
      <c r="I106" s="32"/>
      <c r="J106" s="33"/>
      <c r="K106" s="33"/>
      <c r="L106" s="49">
        <f t="shared" si="3"/>
        <v>0</v>
      </c>
      <c r="M106" s="46" t="str">
        <f t="shared" si="4"/>
        <v xml:space="preserve"> </v>
      </c>
      <c r="N106" s="33"/>
      <c r="O106" s="34"/>
      <c r="P106" s="52"/>
      <c r="Q106" s="52"/>
      <c r="R106" s="52"/>
      <c r="S106" s="52"/>
      <c r="T106" s="52"/>
      <c r="U106" s="52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  <c r="GB106" s="17"/>
      <c r="GC106" s="17"/>
      <c r="GD106" s="17"/>
      <c r="GE106" s="17"/>
      <c r="GF106" s="17"/>
      <c r="GG106" s="17"/>
      <c r="GH106" s="17"/>
      <c r="GI106" s="17"/>
      <c r="GJ106" s="17"/>
      <c r="GK106" s="17"/>
      <c r="GL106" s="17"/>
      <c r="GM106" s="17"/>
      <c r="GN106" s="17"/>
      <c r="GO106" s="17"/>
      <c r="GP106" s="17"/>
      <c r="GQ106" s="17"/>
      <c r="GR106" s="17"/>
      <c r="GS106" s="17"/>
      <c r="GT106" s="17"/>
      <c r="GU106" s="17"/>
      <c r="GV106" s="17"/>
      <c r="GW106" s="17"/>
      <c r="GX106" s="17"/>
      <c r="GY106" s="17"/>
      <c r="GZ106" s="17"/>
      <c r="HA106" s="17"/>
      <c r="HB106" s="17"/>
      <c r="HC106" s="17"/>
      <c r="HD106" s="17"/>
      <c r="HE106" s="17"/>
      <c r="HF106" s="17"/>
      <c r="HG106" s="17"/>
      <c r="HH106" s="17"/>
      <c r="HI106" s="17"/>
      <c r="HJ106" s="17"/>
      <c r="HK106" s="17"/>
      <c r="HL106" s="17"/>
      <c r="HM106" s="17"/>
      <c r="HN106" s="17"/>
      <c r="HO106" s="17"/>
      <c r="HP106" s="17"/>
      <c r="HQ106" s="17"/>
      <c r="HR106" s="17"/>
      <c r="HS106" s="17"/>
      <c r="HT106" s="17"/>
      <c r="HU106" s="17"/>
    </row>
    <row r="107" spans="2:229" ht="15" customHeight="1">
      <c r="B107" s="40">
        <v>94</v>
      </c>
      <c r="C107" s="31"/>
      <c r="D107" s="31"/>
      <c r="E107" s="31"/>
      <c r="F107" s="31"/>
      <c r="G107" s="31"/>
      <c r="H107" s="31"/>
      <c r="I107" s="32"/>
      <c r="J107" s="33"/>
      <c r="K107" s="33"/>
      <c r="L107" s="49">
        <f t="shared" si="3"/>
        <v>0</v>
      </c>
      <c r="M107" s="46" t="str">
        <f t="shared" si="4"/>
        <v xml:space="preserve"> </v>
      </c>
      <c r="N107" s="33"/>
      <c r="O107" s="34"/>
      <c r="P107" s="52"/>
      <c r="Q107" s="52"/>
      <c r="R107" s="52"/>
      <c r="S107" s="52"/>
      <c r="T107" s="52"/>
      <c r="U107" s="52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  <c r="GB107" s="17"/>
      <c r="GC107" s="17"/>
      <c r="GD107" s="17"/>
      <c r="GE107" s="17"/>
      <c r="GF107" s="17"/>
      <c r="GG107" s="17"/>
      <c r="GH107" s="17"/>
      <c r="GI107" s="17"/>
      <c r="GJ107" s="17"/>
      <c r="GK107" s="17"/>
      <c r="GL107" s="17"/>
      <c r="GM107" s="17"/>
      <c r="GN107" s="17"/>
      <c r="GO107" s="17"/>
      <c r="GP107" s="17"/>
      <c r="GQ107" s="17"/>
      <c r="GR107" s="17"/>
      <c r="GS107" s="17"/>
      <c r="GT107" s="17"/>
      <c r="GU107" s="17"/>
      <c r="GV107" s="17"/>
      <c r="GW107" s="17"/>
      <c r="GX107" s="17"/>
      <c r="GY107" s="17"/>
      <c r="GZ107" s="17"/>
      <c r="HA107" s="17"/>
      <c r="HB107" s="17"/>
      <c r="HC107" s="17"/>
      <c r="HD107" s="17"/>
      <c r="HE107" s="17"/>
      <c r="HF107" s="17"/>
      <c r="HG107" s="17"/>
      <c r="HH107" s="17"/>
      <c r="HI107" s="17"/>
      <c r="HJ107" s="17"/>
      <c r="HK107" s="17"/>
      <c r="HL107" s="17"/>
      <c r="HM107" s="17"/>
      <c r="HN107" s="17"/>
      <c r="HO107" s="17"/>
      <c r="HP107" s="17"/>
      <c r="HQ107" s="17"/>
      <c r="HR107" s="17"/>
      <c r="HS107" s="17"/>
      <c r="HT107" s="17"/>
      <c r="HU107" s="17"/>
    </row>
    <row r="108" spans="2:229" ht="15" customHeight="1">
      <c r="B108" s="40">
        <v>95</v>
      </c>
      <c r="C108" s="31"/>
      <c r="D108" s="31"/>
      <c r="E108" s="31"/>
      <c r="F108" s="31"/>
      <c r="G108" s="31"/>
      <c r="H108" s="31"/>
      <c r="I108" s="32"/>
      <c r="J108" s="33"/>
      <c r="K108" s="33"/>
      <c r="L108" s="49">
        <f t="shared" si="3"/>
        <v>0</v>
      </c>
      <c r="M108" s="46" t="str">
        <f t="shared" si="4"/>
        <v xml:space="preserve"> </v>
      </c>
      <c r="N108" s="33"/>
      <c r="O108" s="34"/>
      <c r="P108" s="52"/>
      <c r="Q108" s="52"/>
      <c r="R108" s="52"/>
      <c r="S108" s="52"/>
      <c r="T108" s="52"/>
      <c r="U108" s="52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  <c r="FY108" s="17"/>
      <c r="FZ108" s="17"/>
      <c r="GA108" s="17"/>
      <c r="GB108" s="17"/>
      <c r="GC108" s="17"/>
      <c r="GD108" s="17"/>
      <c r="GE108" s="17"/>
      <c r="GF108" s="17"/>
      <c r="GG108" s="17"/>
      <c r="GH108" s="17"/>
      <c r="GI108" s="17"/>
      <c r="GJ108" s="17"/>
      <c r="GK108" s="17"/>
      <c r="GL108" s="17"/>
      <c r="GM108" s="17"/>
      <c r="GN108" s="17"/>
      <c r="GO108" s="17"/>
      <c r="GP108" s="17"/>
      <c r="GQ108" s="17"/>
      <c r="GR108" s="17"/>
      <c r="GS108" s="17"/>
      <c r="GT108" s="17"/>
      <c r="GU108" s="17"/>
      <c r="GV108" s="17"/>
      <c r="GW108" s="17"/>
      <c r="GX108" s="17"/>
      <c r="GY108" s="17"/>
      <c r="GZ108" s="17"/>
      <c r="HA108" s="17"/>
      <c r="HB108" s="17"/>
      <c r="HC108" s="17"/>
      <c r="HD108" s="17"/>
      <c r="HE108" s="17"/>
      <c r="HF108" s="17"/>
      <c r="HG108" s="17"/>
      <c r="HH108" s="17"/>
      <c r="HI108" s="17"/>
      <c r="HJ108" s="17"/>
      <c r="HK108" s="17"/>
      <c r="HL108" s="17"/>
      <c r="HM108" s="17"/>
      <c r="HN108" s="17"/>
      <c r="HO108" s="17"/>
      <c r="HP108" s="17"/>
      <c r="HQ108" s="17"/>
      <c r="HR108" s="17"/>
      <c r="HS108" s="17"/>
      <c r="HT108" s="17"/>
      <c r="HU108" s="17"/>
    </row>
    <row r="109" spans="2:229" ht="15" customHeight="1">
      <c r="B109" s="40">
        <v>96</v>
      </c>
      <c r="C109" s="31"/>
      <c r="D109" s="31"/>
      <c r="E109" s="31"/>
      <c r="F109" s="31"/>
      <c r="G109" s="31"/>
      <c r="H109" s="31"/>
      <c r="I109" s="32"/>
      <c r="J109" s="33"/>
      <c r="K109" s="33"/>
      <c r="L109" s="49">
        <f t="shared" si="3"/>
        <v>0</v>
      </c>
      <c r="M109" s="46" t="str">
        <f t="shared" si="4"/>
        <v xml:space="preserve"> </v>
      </c>
      <c r="N109" s="33"/>
      <c r="O109" s="34"/>
      <c r="P109" s="52"/>
      <c r="Q109" s="52"/>
      <c r="R109" s="52"/>
      <c r="S109" s="52"/>
      <c r="T109" s="52"/>
      <c r="U109" s="52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  <c r="FY109" s="17"/>
      <c r="FZ109" s="17"/>
      <c r="GA109" s="17"/>
      <c r="GB109" s="17"/>
      <c r="GC109" s="17"/>
      <c r="GD109" s="17"/>
      <c r="GE109" s="17"/>
      <c r="GF109" s="17"/>
      <c r="GG109" s="17"/>
      <c r="GH109" s="17"/>
      <c r="GI109" s="17"/>
      <c r="GJ109" s="17"/>
      <c r="GK109" s="17"/>
      <c r="GL109" s="17"/>
      <c r="GM109" s="17"/>
      <c r="GN109" s="17"/>
      <c r="GO109" s="17"/>
      <c r="GP109" s="17"/>
      <c r="GQ109" s="17"/>
      <c r="GR109" s="17"/>
      <c r="GS109" s="17"/>
      <c r="GT109" s="17"/>
      <c r="GU109" s="17"/>
      <c r="GV109" s="17"/>
      <c r="GW109" s="17"/>
      <c r="GX109" s="17"/>
      <c r="GY109" s="17"/>
      <c r="GZ109" s="17"/>
      <c r="HA109" s="17"/>
      <c r="HB109" s="17"/>
      <c r="HC109" s="17"/>
      <c r="HD109" s="17"/>
      <c r="HE109" s="17"/>
      <c r="HF109" s="17"/>
      <c r="HG109" s="17"/>
      <c r="HH109" s="17"/>
      <c r="HI109" s="17"/>
      <c r="HJ109" s="17"/>
      <c r="HK109" s="17"/>
      <c r="HL109" s="17"/>
      <c r="HM109" s="17"/>
      <c r="HN109" s="17"/>
      <c r="HO109" s="17"/>
      <c r="HP109" s="17"/>
      <c r="HQ109" s="17"/>
      <c r="HR109" s="17"/>
      <c r="HS109" s="17"/>
      <c r="HT109" s="17"/>
      <c r="HU109" s="17"/>
    </row>
    <row r="110" spans="2:229" ht="15" customHeight="1">
      <c r="B110" s="40">
        <v>97</v>
      </c>
      <c r="C110" s="31"/>
      <c r="D110" s="31"/>
      <c r="E110" s="31"/>
      <c r="F110" s="31"/>
      <c r="G110" s="31"/>
      <c r="H110" s="31"/>
      <c r="I110" s="32"/>
      <c r="J110" s="33"/>
      <c r="K110" s="33"/>
      <c r="L110" s="49">
        <f t="shared" si="3"/>
        <v>0</v>
      </c>
      <c r="M110" s="46" t="str">
        <f t="shared" si="4"/>
        <v xml:space="preserve"> </v>
      </c>
      <c r="N110" s="33"/>
      <c r="O110" s="34"/>
      <c r="P110" s="52"/>
      <c r="Q110" s="52"/>
      <c r="R110" s="52"/>
      <c r="S110" s="52"/>
      <c r="T110" s="52"/>
      <c r="U110" s="52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  <c r="GF110" s="17"/>
      <c r="GG110" s="17"/>
      <c r="GH110" s="17"/>
      <c r="GI110" s="17"/>
      <c r="GJ110" s="17"/>
      <c r="GK110" s="17"/>
      <c r="GL110" s="17"/>
      <c r="GM110" s="17"/>
      <c r="GN110" s="17"/>
      <c r="GO110" s="17"/>
      <c r="GP110" s="17"/>
      <c r="GQ110" s="17"/>
      <c r="GR110" s="17"/>
      <c r="GS110" s="17"/>
      <c r="GT110" s="17"/>
      <c r="GU110" s="17"/>
      <c r="GV110" s="17"/>
      <c r="GW110" s="17"/>
      <c r="GX110" s="17"/>
      <c r="GY110" s="17"/>
      <c r="GZ110" s="17"/>
      <c r="HA110" s="17"/>
      <c r="HB110" s="17"/>
      <c r="HC110" s="17"/>
      <c r="HD110" s="17"/>
      <c r="HE110" s="17"/>
      <c r="HF110" s="17"/>
      <c r="HG110" s="17"/>
      <c r="HH110" s="17"/>
      <c r="HI110" s="17"/>
      <c r="HJ110" s="17"/>
      <c r="HK110" s="17"/>
      <c r="HL110" s="17"/>
      <c r="HM110" s="17"/>
      <c r="HN110" s="17"/>
      <c r="HO110" s="17"/>
      <c r="HP110" s="17"/>
      <c r="HQ110" s="17"/>
      <c r="HR110" s="17"/>
      <c r="HS110" s="17"/>
      <c r="HT110" s="17"/>
      <c r="HU110" s="17"/>
    </row>
    <row r="111" spans="2:229" ht="15" customHeight="1">
      <c r="B111" s="40">
        <v>98</v>
      </c>
      <c r="C111" s="31"/>
      <c r="D111" s="31"/>
      <c r="E111" s="31"/>
      <c r="F111" s="31"/>
      <c r="G111" s="31"/>
      <c r="H111" s="31"/>
      <c r="I111" s="32"/>
      <c r="J111" s="33"/>
      <c r="K111" s="33"/>
      <c r="L111" s="49">
        <f t="shared" si="3"/>
        <v>0</v>
      </c>
      <c r="M111" s="46" t="str">
        <f t="shared" si="4"/>
        <v xml:space="preserve"> </v>
      </c>
      <c r="N111" s="33"/>
      <c r="O111" s="34"/>
      <c r="P111" s="52"/>
      <c r="Q111" s="52"/>
      <c r="R111" s="52"/>
      <c r="S111" s="52"/>
      <c r="T111" s="52"/>
      <c r="U111" s="52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  <c r="HP111" s="17"/>
      <c r="HQ111" s="17"/>
      <c r="HR111" s="17"/>
      <c r="HS111" s="17"/>
      <c r="HT111" s="17"/>
      <c r="HU111" s="17"/>
    </row>
    <row r="112" spans="2:229" ht="15" customHeight="1">
      <c r="B112" s="40">
        <v>99</v>
      </c>
      <c r="C112" s="31"/>
      <c r="D112" s="31"/>
      <c r="E112" s="31"/>
      <c r="F112" s="31"/>
      <c r="G112" s="31"/>
      <c r="H112" s="31"/>
      <c r="I112" s="32"/>
      <c r="J112" s="33"/>
      <c r="K112" s="33"/>
      <c r="L112" s="49">
        <f t="shared" si="3"/>
        <v>0</v>
      </c>
      <c r="M112" s="46" t="str">
        <f t="shared" si="4"/>
        <v xml:space="preserve"> </v>
      </c>
      <c r="N112" s="33"/>
      <c r="O112" s="34"/>
      <c r="P112" s="52"/>
      <c r="Q112" s="52"/>
      <c r="R112" s="52"/>
      <c r="S112" s="52"/>
      <c r="T112" s="52"/>
      <c r="U112" s="52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</row>
    <row r="113" spans="1:229" ht="15" customHeight="1">
      <c r="B113" s="41">
        <v>100</v>
      </c>
      <c r="C113" s="26"/>
      <c r="D113" s="27"/>
      <c r="E113" s="27"/>
      <c r="F113" s="27"/>
      <c r="G113" s="27"/>
      <c r="H113" s="27"/>
      <c r="I113" s="28"/>
      <c r="J113" s="29"/>
      <c r="K113" s="29"/>
      <c r="L113" s="50">
        <f t="shared" si="3"/>
        <v>0</v>
      </c>
      <c r="M113" s="47" t="str">
        <f t="shared" si="4"/>
        <v xml:space="preserve"> </v>
      </c>
      <c r="N113" s="33"/>
      <c r="O113" s="35"/>
      <c r="P113" s="52"/>
      <c r="Q113" s="52"/>
      <c r="R113" s="52"/>
      <c r="S113" s="52"/>
      <c r="T113" s="52"/>
      <c r="U113" s="52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7"/>
      <c r="FO113" s="17"/>
      <c r="FP113" s="17"/>
      <c r="FQ113" s="17"/>
      <c r="FR113" s="17"/>
      <c r="FS113" s="17"/>
      <c r="FT113" s="17"/>
      <c r="FU113" s="17"/>
      <c r="FV113" s="17"/>
      <c r="FW113" s="17"/>
      <c r="FX113" s="17"/>
      <c r="FY113" s="17"/>
      <c r="FZ113" s="17"/>
      <c r="GA113" s="17"/>
      <c r="GB113" s="17"/>
      <c r="GC113" s="17"/>
      <c r="GD113" s="17"/>
      <c r="GE113" s="17"/>
      <c r="GF113" s="17"/>
      <c r="GG113" s="17"/>
      <c r="GH113" s="17"/>
      <c r="GI113" s="17"/>
      <c r="GJ113" s="17"/>
      <c r="GK113" s="17"/>
      <c r="GL113" s="17"/>
      <c r="GM113" s="17"/>
      <c r="GN113" s="17"/>
      <c r="GO113" s="17"/>
      <c r="GP113" s="17"/>
      <c r="GQ113" s="17"/>
      <c r="GR113" s="17"/>
      <c r="GS113" s="17"/>
      <c r="GT113" s="17"/>
      <c r="GU113" s="17"/>
      <c r="GV113" s="17"/>
      <c r="GW113" s="17"/>
      <c r="GX113" s="17"/>
      <c r="GY113" s="17"/>
      <c r="GZ113" s="17"/>
      <c r="HA113" s="17"/>
      <c r="HB113" s="17"/>
      <c r="HC113" s="17"/>
      <c r="HD113" s="17"/>
      <c r="HE113" s="17"/>
      <c r="HF113" s="17"/>
      <c r="HG113" s="17"/>
      <c r="HH113" s="17"/>
      <c r="HI113" s="17"/>
      <c r="HJ113" s="17"/>
      <c r="HK113" s="17"/>
      <c r="HL113" s="17"/>
      <c r="HM113" s="17"/>
      <c r="HN113" s="17"/>
      <c r="HO113" s="17"/>
      <c r="HP113" s="17"/>
      <c r="HQ113" s="17"/>
      <c r="HR113" s="17"/>
      <c r="HS113" s="17"/>
      <c r="HT113" s="17"/>
      <c r="HU113" s="17"/>
    </row>
    <row r="114" spans="1:229" s="37" customFormat="1" ht="15" customHeight="1">
      <c r="A114" s="4"/>
      <c r="B114" s="18"/>
      <c r="C114" s="4" t="s">
        <v>16</v>
      </c>
      <c r="D114" s="4"/>
      <c r="E114" s="4"/>
      <c r="F114" s="4"/>
      <c r="G114" s="4"/>
      <c r="H114" s="4"/>
      <c r="I114" s="4"/>
      <c r="J114" s="19"/>
      <c r="K114" s="19"/>
      <c r="L114" s="4"/>
      <c r="M114" s="4"/>
      <c r="N114" s="19"/>
      <c r="O114" s="19"/>
      <c r="P114" s="52"/>
      <c r="Q114" s="52"/>
      <c r="R114" s="52"/>
      <c r="S114" s="52"/>
      <c r="T114" s="52"/>
      <c r="U114" s="52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</row>
    <row r="115" spans="1:229" s="37" customFormat="1" ht="15" customHeight="1">
      <c r="A115" s="4"/>
      <c r="B115" s="18"/>
      <c r="C115" s="38" t="s">
        <v>24</v>
      </c>
      <c r="D115" s="38" t="s">
        <v>25</v>
      </c>
      <c r="E115" s="38" t="s">
        <v>26</v>
      </c>
      <c r="F115" s="38"/>
      <c r="G115" s="38" t="s">
        <v>27</v>
      </c>
      <c r="H115" s="38" t="s">
        <v>28</v>
      </c>
      <c r="I115" s="4"/>
      <c r="J115" s="19"/>
      <c r="K115" s="19"/>
      <c r="L115" s="4"/>
      <c r="M115" s="4"/>
      <c r="N115" s="19"/>
      <c r="O115" s="19"/>
      <c r="P115" s="52"/>
      <c r="Q115" s="52"/>
      <c r="R115" s="52"/>
      <c r="S115" s="52"/>
      <c r="T115" s="52"/>
      <c r="U115" s="52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</row>
    <row r="116" spans="1:229" s="37" customFormat="1" ht="15" hidden="1" customHeight="1">
      <c r="A116" s="4"/>
      <c r="B116" s="18"/>
      <c r="C116" s="4"/>
      <c r="D116" s="4"/>
      <c r="E116" s="4"/>
      <c r="F116" s="4"/>
      <c r="G116" s="4"/>
      <c r="H116" s="4"/>
      <c r="I116" s="4"/>
      <c r="J116" s="19"/>
      <c r="K116" s="19"/>
      <c r="L116" s="4"/>
      <c r="M116" s="4"/>
      <c r="N116" s="19"/>
      <c r="O116" s="19"/>
      <c r="P116" s="52"/>
      <c r="Q116" s="52"/>
      <c r="R116" s="52"/>
      <c r="S116" s="52"/>
      <c r="T116" s="52"/>
      <c r="U116" s="52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</row>
    <row r="117" spans="1:229" s="37" customFormat="1" ht="15" customHeight="1">
      <c r="A117" s="4"/>
      <c r="B117" s="18"/>
      <c r="C117" s="51">
        <v>4.2500000000000003E-2</v>
      </c>
      <c r="D117" s="38">
        <v>4.4999999999999998E-2</v>
      </c>
      <c r="E117" s="38">
        <v>4.7500000000000001E-2</v>
      </c>
      <c r="F117" s="38"/>
      <c r="G117" s="38">
        <v>0.05</v>
      </c>
      <c r="H117" s="38">
        <v>4.4999999999999998E-2</v>
      </c>
      <c r="I117" s="4"/>
      <c r="J117" s="19"/>
      <c r="K117" s="19"/>
      <c r="L117" s="4"/>
      <c r="M117" s="4"/>
      <c r="N117" s="19"/>
      <c r="O117" s="19"/>
      <c r="P117" s="52"/>
      <c r="Q117" s="52"/>
      <c r="R117" s="52"/>
      <c r="S117" s="52"/>
      <c r="T117" s="52"/>
      <c r="U117" s="52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</row>
    <row r="118" spans="1:229" s="37" customFormat="1" ht="15" customHeight="1">
      <c r="A118" s="4"/>
      <c r="B118" s="18"/>
      <c r="C118" s="38">
        <v>6.7000000000000004E-2</v>
      </c>
      <c r="D118" s="38">
        <v>7.0000000000000007E-2</v>
      </c>
      <c r="E118" s="38">
        <v>7.2999999999999995E-2</v>
      </c>
      <c r="F118" s="38"/>
      <c r="G118" s="38">
        <v>7.5999999999999998E-2</v>
      </c>
      <c r="H118" s="38">
        <v>4.4999999999999998E-2</v>
      </c>
      <c r="I118" s="4"/>
      <c r="J118" s="19"/>
      <c r="K118" s="19"/>
      <c r="L118" s="4"/>
      <c r="M118" s="4"/>
      <c r="N118" s="19"/>
      <c r="O118" s="19"/>
      <c r="P118" s="52"/>
      <c r="Q118" s="52"/>
      <c r="R118" s="52"/>
      <c r="S118" s="52"/>
      <c r="T118" s="52"/>
      <c r="U118" s="52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</row>
    <row r="119" spans="1:229" s="37" customFormat="1" ht="15" customHeight="1">
      <c r="A119" s="4"/>
      <c r="B119" s="18"/>
      <c r="C119" s="4"/>
      <c r="D119" s="4"/>
      <c r="E119" s="4"/>
      <c r="F119" s="4"/>
      <c r="G119" s="4"/>
      <c r="H119" s="4"/>
      <c r="I119" s="4"/>
      <c r="J119" s="19"/>
      <c r="K119" s="19"/>
      <c r="L119" s="4"/>
      <c r="M119" s="4"/>
      <c r="N119" s="19"/>
      <c r="O119" s="19"/>
      <c r="P119" s="52"/>
      <c r="Q119" s="52"/>
      <c r="R119" s="52"/>
      <c r="S119" s="52"/>
      <c r="T119" s="52"/>
      <c r="U119" s="52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</row>
    <row r="120" spans="1:229" s="37" customFormat="1" ht="15" customHeight="1">
      <c r="A120" s="19"/>
      <c r="B120" s="18"/>
      <c r="C120" s="19"/>
      <c r="D120" s="19"/>
      <c r="E120" s="19"/>
      <c r="F120" s="19"/>
      <c r="G120" s="19"/>
      <c r="H120" s="19"/>
      <c r="I120" s="19"/>
      <c r="J120" s="19"/>
      <c r="K120" s="19"/>
      <c r="L120" s="4"/>
      <c r="M120" s="4"/>
      <c r="N120" s="19"/>
      <c r="O120" s="19"/>
      <c r="P120" s="52"/>
      <c r="Q120" s="52"/>
      <c r="R120" s="52"/>
      <c r="S120" s="52"/>
      <c r="T120" s="52"/>
      <c r="U120" s="52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</row>
    <row r="121" spans="1:229" s="37" customFormat="1" ht="15" customHeight="1">
      <c r="A121" s="19"/>
      <c r="B121" s="18"/>
      <c r="C121" s="19"/>
      <c r="D121" s="19"/>
      <c r="E121" s="19"/>
      <c r="F121" s="19"/>
      <c r="G121" s="19"/>
      <c r="H121" s="19"/>
      <c r="I121" s="19"/>
      <c r="J121" s="19"/>
      <c r="K121" s="19"/>
      <c r="L121" s="4"/>
      <c r="M121" s="4"/>
      <c r="N121" s="19"/>
      <c r="O121" s="19"/>
      <c r="P121" s="52"/>
      <c r="Q121" s="52"/>
      <c r="R121" s="52"/>
      <c r="S121" s="52"/>
      <c r="T121" s="52"/>
      <c r="U121" s="52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</row>
    <row r="122" spans="1:229" s="37" customFormat="1" ht="15" customHeight="1">
      <c r="A122" s="19"/>
      <c r="B122" s="18"/>
      <c r="C122" s="19"/>
      <c r="D122" s="19"/>
      <c r="E122" s="19"/>
      <c r="F122" s="19"/>
      <c r="G122" s="19"/>
      <c r="H122" s="19"/>
      <c r="I122" s="19"/>
      <c r="J122" s="19"/>
      <c r="K122" s="19"/>
      <c r="L122" s="4"/>
      <c r="M122" s="4"/>
      <c r="N122" s="19"/>
      <c r="O122" s="19"/>
      <c r="P122" s="52"/>
      <c r="Q122" s="52"/>
      <c r="R122" s="52"/>
      <c r="S122" s="52"/>
      <c r="T122" s="52"/>
      <c r="U122" s="52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</row>
    <row r="123" spans="1:229" s="37" customFormat="1" ht="15" customHeight="1">
      <c r="A123" s="19"/>
      <c r="B123" s="18"/>
      <c r="C123" s="19"/>
      <c r="D123" s="19"/>
      <c r="E123" s="19"/>
      <c r="F123" s="19"/>
      <c r="G123" s="19"/>
      <c r="H123" s="19"/>
      <c r="I123" s="19"/>
      <c r="J123" s="19"/>
      <c r="K123" s="19"/>
      <c r="L123" s="4"/>
      <c r="M123" s="4"/>
      <c r="N123" s="19"/>
      <c r="O123" s="19"/>
      <c r="P123" s="52"/>
      <c r="Q123" s="52"/>
      <c r="R123" s="52"/>
      <c r="S123" s="52"/>
      <c r="T123" s="52"/>
      <c r="U123" s="52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</row>
    <row r="124" spans="1:229" s="37" customFormat="1" ht="15" customHeight="1">
      <c r="A124" s="19"/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4"/>
      <c r="M124" s="4"/>
      <c r="N124" s="19"/>
      <c r="O124" s="19"/>
      <c r="P124" s="52"/>
      <c r="Q124" s="52"/>
      <c r="R124" s="52"/>
      <c r="S124" s="52"/>
      <c r="T124" s="52"/>
      <c r="U124" s="52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</row>
    <row r="125" spans="1:229" s="37" customFormat="1" ht="15" customHeight="1">
      <c r="A125" s="19"/>
      <c r="B125" s="18"/>
      <c r="C125" s="19"/>
      <c r="D125" s="19"/>
      <c r="E125" s="19"/>
      <c r="F125" s="19"/>
      <c r="G125" s="19"/>
      <c r="H125" s="19"/>
      <c r="I125" s="19"/>
      <c r="J125" s="19"/>
      <c r="K125" s="19"/>
      <c r="L125" s="4"/>
      <c r="M125" s="4"/>
      <c r="N125" s="19"/>
      <c r="O125" s="19"/>
      <c r="P125" s="52"/>
      <c r="Q125" s="52"/>
      <c r="R125" s="52"/>
      <c r="S125" s="52"/>
      <c r="T125" s="52"/>
      <c r="U125" s="52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</row>
    <row r="126" spans="1:229" s="37" customFormat="1" ht="15" customHeight="1">
      <c r="A126" s="19"/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4"/>
      <c r="M126" s="4"/>
      <c r="N126" s="19"/>
      <c r="O126" s="19"/>
      <c r="P126" s="52"/>
      <c r="Q126" s="52"/>
      <c r="R126" s="52"/>
      <c r="S126" s="52"/>
      <c r="T126" s="52"/>
      <c r="U126" s="52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</row>
    <row r="127" spans="1:229" s="37" customFormat="1" ht="15" customHeight="1">
      <c r="A127" s="19"/>
      <c r="B127" s="18"/>
      <c r="C127" s="19"/>
      <c r="D127" s="19"/>
      <c r="E127" s="19"/>
      <c r="F127" s="19"/>
      <c r="G127" s="19"/>
      <c r="H127" s="19"/>
      <c r="I127" s="19"/>
      <c r="J127" s="19"/>
      <c r="K127" s="19"/>
      <c r="L127" s="4"/>
      <c r="M127" s="4"/>
      <c r="N127" s="19"/>
      <c r="O127" s="19"/>
      <c r="P127" s="52"/>
      <c r="Q127" s="52"/>
      <c r="R127" s="52"/>
      <c r="S127" s="52"/>
      <c r="T127" s="52"/>
      <c r="U127" s="52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</row>
    <row r="128" spans="1:229" s="37" customFormat="1" ht="15" customHeight="1">
      <c r="A128" s="19"/>
      <c r="B128" s="18"/>
      <c r="C128" s="19"/>
      <c r="D128" s="19"/>
      <c r="E128" s="19"/>
      <c r="F128" s="19"/>
      <c r="G128" s="19"/>
      <c r="H128" s="19"/>
      <c r="I128" s="19"/>
      <c r="J128" s="19"/>
      <c r="K128" s="19"/>
      <c r="L128" s="4"/>
      <c r="M128" s="4"/>
      <c r="N128" s="19"/>
      <c r="O128" s="19"/>
      <c r="P128" s="52"/>
      <c r="Q128" s="52"/>
      <c r="R128" s="52"/>
      <c r="S128" s="52"/>
      <c r="T128" s="52"/>
      <c r="U128" s="52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</row>
    <row r="129" spans="1:229" s="37" customFormat="1" ht="15" customHeight="1">
      <c r="A129" s="19"/>
      <c r="B129" s="18"/>
      <c r="C129" s="19"/>
      <c r="D129" s="19"/>
      <c r="E129" s="19"/>
      <c r="F129" s="19"/>
      <c r="G129" s="19"/>
      <c r="H129" s="19"/>
      <c r="I129" s="19"/>
      <c r="J129" s="19"/>
      <c r="K129" s="19"/>
      <c r="L129" s="4"/>
      <c r="M129" s="4"/>
      <c r="N129" s="19"/>
      <c r="O129" s="19"/>
      <c r="P129" s="52"/>
      <c r="Q129" s="52"/>
      <c r="R129" s="52"/>
      <c r="S129" s="52"/>
      <c r="T129" s="52"/>
      <c r="U129" s="52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</row>
    <row r="130" spans="1:229" s="37" customFormat="1" ht="15" customHeight="1">
      <c r="A130" s="19"/>
      <c r="B130" s="18"/>
      <c r="C130" s="19"/>
      <c r="D130" s="19"/>
      <c r="E130" s="19"/>
      <c r="F130" s="19"/>
      <c r="G130" s="19"/>
      <c r="H130" s="19"/>
      <c r="I130" s="19"/>
      <c r="J130" s="19"/>
      <c r="K130" s="19"/>
      <c r="L130" s="4"/>
      <c r="M130" s="4"/>
      <c r="N130" s="19"/>
      <c r="O130" s="19"/>
      <c r="P130" s="52"/>
      <c r="Q130" s="52"/>
      <c r="R130" s="52"/>
      <c r="S130" s="52"/>
      <c r="T130" s="52"/>
      <c r="U130" s="52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</row>
    <row r="131" spans="1:229" s="37" customFormat="1" ht="15" customHeight="1">
      <c r="A131" s="19"/>
      <c r="B131" s="18"/>
      <c r="C131" s="19"/>
      <c r="D131" s="19"/>
      <c r="E131" s="19"/>
      <c r="F131" s="19"/>
      <c r="G131" s="19"/>
      <c r="H131" s="19"/>
      <c r="I131" s="19"/>
      <c r="J131" s="19"/>
      <c r="K131" s="19"/>
      <c r="L131" s="4"/>
      <c r="M131" s="4"/>
      <c r="N131" s="19"/>
      <c r="O131" s="19"/>
      <c r="P131" s="52"/>
      <c r="Q131" s="52"/>
      <c r="R131" s="52"/>
      <c r="S131" s="52"/>
      <c r="T131" s="52"/>
      <c r="U131" s="52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</row>
    <row r="132" spans="1:229" ht="15" customHeight="1">
      <c r="B132" s="18"/>
      <c r="C132" s="19"/>
      <c r="D132" s="19"/>
      <c r="E132" s="19"/>
      <c r="F132" s="19"/>
      <c r="G132" s="19"/>
      <c r="H132" s="19"/>
      <c r="I132" s="19"/>
      <c r="J132" s="19"/>
      <c r="K132" s="19"/>
      <c r="L132" s="4"/>
      <c r="M132" s="4"/>
      <c r="N132" s="19"/>
      <c r="O132" s="19"/>
      <c r="P132" s="52"/>
      <c r="Q132" s="52"/>
      <c r="R132" s="52"/>
      <c r="S132" s="52"/>
      <c r="T132" s="52"/>
      <c r="U132" s="52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17"/>
      <c r="FM132" s="17"/>
      <c r="FN132" s="17"/>
      <c r="FO132" s="17"/>
      <c r="FP132" s="17"/>
      <c r="FQ132" s="17"/>
      <c r="FR132" s="17"/>
      <c r="FS132" s="17"/>
      <c r="FT132" s="17"/>
      <c r="FU132" s="17"/>
      <c r="FV132" s="17"/>
      <c r="FW132" s="17"/>
      <c r="FX132" s="17"/>
      <c r="FY132" s="17"/>
      <c r="FZ132" s="17"/>
      <c r="GA132" s="17"/>
      <c r="GB132" s="17"/>
      <c r="GC132" s="17"/>
      <c r="GD132" s="17"/>
      <c r="GE132" s="17"/>
      <c r="GF132" s="17"/>
      <c r="GG132" s="17"/>
      <c r="GH132" s="17"/>
      <c r="GI132" s="17"/>
      <c r="GJ132" s="17"/>
      <c r="GK132" s="17"/>
      <c r="GL132" s="17"/>
      <c r="GM132" s="17"/>
      <c r="GN132" s="17"/>
      <c r="GO132" s="17"/>
      <c r="GP132" s="17"/>
      <c r="GQ132" s="17"/>
      <c r="GR132" s="17"/>
      <c r="GS132" s="17"/>
      <c r="GT132" s="17"/>
      <c r="GU132" s="17"/>
      <c r="GV132" s="17"/>
      <c r="GW132" s="17"/>
      <c r="GX132" s="17"/>
      <c r="GY132" s="17"/>
      <c r="GZ132" s="17"/>
      <c r="HA132" s="17"/>
      <c r="HB132" s="17"/>
      <c r="HC132" s="17"/>
      <c r="HD132" s="17"/>
      <c r="HE132" s="17"/>
      <c r="HF132" s="17"/>
      <c r="HG132" s="17"/>
      <c r="HH132" s="17"/>
      <c r="HI132" s="17"/>
      <c r="HJ132" s="17"/>
      <c r="HK132" s="17"/>
      <c r="HL132" s="17"/>
      <c r="HM132" s="17"/>
      <c r="HN132" s="17"/>
      <c r="HO132" s="17"/>
      <c r="HP132" s="17"/>
      <c r="HQ132" s="17"/>
      <c r="HR132" s="17"/>
      <c r="HS132" s="17"/>
      <c r="HT132" s="17"/>
      <c r="HU132" s="17"/>
    </row>
    <row r="133" spans="1:229" ht="15" customHeight="1">
      <c r="B133" s="18"/>
      <c r="C133" s="19"/>
      <c r="D133" s="19"/>
      <c r="E133" s="19"/>
      <c r="F133" s="19"/>
      <c r="G133" s="19"/>
      <c r="H133" s="19"/>
      <c r="I133" s="19"/>
      <c r="J133" s="19"/>
      <c r="K133" s="19"/>
      <c r="L133" s="4"/>
      <c r="M133" s="4"/>
      <c r="N133" s="19"/>
      <c r="O133" s="19"/>
      <c r="P133" s="52"/>
      <c r="Q133" s="52"/>
      <c r="R133" s="52"/>
      <c r="S133" s="52"/>
      <c r="T133" s="52"/>
      <c r="U133" s="52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17"/>
      <c r="FM133" s="17"/>
      <c r="FN133" s="17"/>
      <c r="FO133" s="17"/>
      <c r="FP133" s="17"/>
      <c r="FQ133" s="17"/>
      <c r="FR133" s="17"/>
      <c r="FS133" s="17"/>
      <c r="FT133" s="17"/>
      <c r="FU133" s="17"/>
      <c r="FV133" s="17"/>
      <c r="FW133" s="17"/>
      <c r="FX133" s="17"/>
      <c r="FY133" s="17"/>
      <c r="FZ133" s="17"/>
      <c r="GA133" s="17"/>
      <c r="GB133" s="17"/>
      <c r="GC133" s="17"/>
      <c r="GD133" s="17"/>
      <c r="GE133" s="17"/>
      <c r="GF133" s="17"/>
      <c r="GG133" s="17"/>
      <c r="GH133" s="17"/>
      <c r="GI133" s="17"/>
      <c r="GJ133" s="17"/>
      <c r="GK133" s="17"/>
      <c r="GL133" s="17"/>
      <c r="GM133" s="17"/>
      <c r="GN133" s="17"/>
      <c r="GO133" s="17"/>
      <c r="GP133" s="17"/>
      <c r="GQ133" s="17"/>
      <c r="GR133" s="17"/>
      <c r="GS133" s="17"/>
      <c r="GT133" s="17"/>
      <c r="GU133" s="17"/>
      <c r="GV133" s="17"/>
      <c r="GW133" s="17"/>
      <c r="GX133" s="17"/>
      <c r="GY133" s="17"/>
      <c r="GZ133" s="17"/>
      <c r="HA133" s="17"/>
      <c r="HB133" s="17"/>
      <c r="HC133" s="17"/>
      <c r="HD133" s="17"/>
      <c r="HE133" s="17"/>
      <c r="HF133" s="17"/>
      <c r="HG133" s="17"/>
      <c r="HH133" s="17"/>
      <c r="HI133" s="17"/>
      <c r="HJ133" s="17"/>
      <c r="HK133" s="17"/>
      <c r="HL133" s="17"/>
      <c r="HM133" s="17"/>
      <c r="HN133" s="17"/>
      <c r="HO133" s="17"/>
      <c r="HP133" s="17"/>
      <c r="HQ133" s="17"/>
      <c r="HR133" s="17"/>
      <c r="HS133" s="17"/>
      <c r="HT133" s="17"/>
      <c r="HU133" s="17"/>
    </row>
    <row r="134" spans="1:229" ht="15" customHeight="1">
      <c r="B134" s="18"/>
      <c r="C134" s="19"/>
      <c r="D134" s="19"/>
      <c r="E134" s="19"/>
      <c r="F134" s="19"/>
      <c r="G134" s="19"/>
      <c r="H134" s="19"/>
      <c r="I134" s="19"/>
      <c r="J134" s="19"/>
      <c r="K134" s="19"/>
      <c r="L134" s="4"/>
      <c r="M134" s="4"/>
      <c r="N134" s="19"/>
      <c r="O134" s="19"/>
      <c r="P134" s="52"/>
      <c r="Q134" s="52"/>
      <c r="R134" s="52"/>
      <c r="S134" s="52"/>
      <c r="T134" s="52"/>
      <c r="U134" s="52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  <c r="FK134" s="17"/>
      <c r="FL134" s="17"/>
      <c r="FM134" s="17"/>
      <c r="FN134" s="17"/>
      <c r="FO134" s="17"/>
      <c r="FP134" s="17"/>
      <c r="FQ134" s="17"/>
      <c r="FR134" s="17"/>
      <c r="FS134" s="17"/>
      <c r="FT134" s="17"/>
      <c r="FU134" s="17"/>
      <c r="FV134" s="17"/>
      <c r="FW134" s="17"/>
      <c r="FX134" s="17"/>
      <c r="FY134" s="17"/>
      <c r="FZ134" s="17"/>
      <c r="GA134" s="17"/>
      <c r="GB134" s="17"/>
      <c r="GC134" s="17"/>
      <c r="GD134" s="17"/>
      <c r="GE134" s="17"/>
      <c r="GF134" s="17"/>
      <c r="GG134" s="17"/>
      <c r="GH134" s="17"/>
      <c r="GI134" s="17"/>
      <c r="GJ134" s="17"/>
      <c r="GK134" s="17"/>
      <c r="GL134" s="17"/>
      <c r="GM134" s="17"/>
      <c r="GN134" s="17"/>
      <c r="GO134" s="17"/>
      <c r="GP134" s="17"/>
      <c r="GQ134" s="17"/>
      <c r="GR134" s="17"/>
      <c r="GS134" s="17"/>
      <c r="GT134" s="17"/>
      <c r="GU134" s="17"/>
      <c r="GV134" s="17"/>
      <c r="GW134" s="17"/>
      <c r="GX134" s="17"/>
      <c r="GY134" s="17"/>
      <c r="GZ134" s="17"/>
      <c r="HA134" s="17"/>
      <c r="HB134" s="17"/>
      <c r="HC134" s="17"/>
      <c r="HD134" s="17"/>
      <c r="HE134" s="17"/>
      <c r="HF134" s="17"/>
      <c r="HG134" s="17"/>
      <c r="HH134" s="17"/>
      <c r="HI134" s="17"/>
      <c r="HJ134" s="17"/>
      <c r="HK134" s="17"/>
      <c r="HL134" s="17"/>
      <c r="HM134" s="17"/>
      <c r="HN134" s="17"/>
      <c r="HO134" s="17"/>
      <c r="HP134" s="17"/>
      <c r="HQ134" s="17"/>
      <c r="HR134" s="17"/>
      <c r="HS134" s="17"/>
      <c r="HT134" s="17"/>
      <c r="HU134" s="17"/>
    </row>
    <row r="135" spans="1:229" ht="15" customHeight="1">
      <c r="B135" s="18"/>
      <c r="C135" s="19"/>
      <c r="D135" s="19"/>
      <c r="E135" s="19"/>
      <c r="F135" s="19"/>
      <c r="G135" s="19"/>
      <c r="H135" s="19"/>
      <c r="I135" s="19"/>
      <c r="J135" s="19"/>
      <c r="K135" s="19"/>
      <c r="L135" s="4"/>
      <c r="M135" s="4"/>
      <c r="N135" s="19"/>
      <c r="O135" s="19"/>
      <c r="P135" s="52"/>
      <c r="Q135" s="52"/>
      <c r="R135" s="52"/>
      <c r="S135" s="52"/>
      <c r="T135" s="52"/>
      <c r="U135" s="52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  <c r="FQ135" s="17"/>
      <c r="FR135" s="17"/>
      <c r="FS135" s="17"/>
      <c r="FT135" s="17"/>
      <c r="FU135" s="17"/>
      <c r="FV135" s="17"/>
      <c r="FW135" s="17"/>
      <c r="FX135" s="17"/>
      <c r="FY135" s="17"/>
      <c r="FZ135" s="17"/>
      <c r="GA135" s="17"/>
      <c r="GB135" s="17"/>
      <c r="GC135" s="17"/>
      <c r="GD135" s="17"/>
      <c r="GE135" s="17"/>
      <c r="GF135" s="17"/>
      <c r="GG135" s="17"/>
      <c r="GH135" s="17"/>
      <c r="GI135" s="17"/>
      <c r="GJ135" s="17"/>
      <c r="GK135" s="17"/>
      <c r="GL135" s="17"/>
      <c r="GM135" s="17"/>
      <c r="GN135" s="17"/>
      <c r="GO135" s="17"/>
      <c r="GP135" s="17"/>
      <c r="GQ135" s="17"/>
      <c r="GR135" s="17"/>
      <c r="GS135" s="17"/>
      <c r="GT135" s="17"/>
      <c r="GU135" s="17"/>
      <c r="GV135" s="17"/>
      <c r="GW135" s="17"/>
      <c r="GX135" s="17"/>
      <c r="GY135" s="17"/>
      <c r="GZ135" s="17"/>
      <c r="HA135" s="17"/>
      <c r="HB135" s="17"/>
      <c r="HC135" s="17"/>
      <c r="HD135" s="17"/>
      <c r="HE135" s="17"/>
      <c r="HF135" s="17"/>
      <c r="HG135" s="17"/>
      <c r="HH135" s="17"/>
      <c r="HI135" s="17"/>
      <c r="HJ135" s="17"/>
      <c r="HK135" s="17"/>
      <c r="HL135" s="17"/>
      <c r="HM135" s="17"/>
      <c r="HN135" s="17"/>
      <c r="HO135" s="17"/>
      <c r="HP135" s="17"/>
      <c r="HQ135" s="17"/>
      <c r="HR135" s="17"/>
      <c r="HS135" s="17"/>
      <c r="HT135" s="17"/>
      <c r="HU135" s="17"/>
    </row>
    <row r="136" spans="1:229" ht="15" customHeight="1">
      <c r="B136" s="18"/>
      <c r="C136" s="19"/>
      <c r="D136" s="19"/>
      <c r="E136" s="19"/>
      <c r="F136" s="19"/>
      <c r="G136" s="19"/>
      <c r="H136" s="19"/>
      <c r="I136" s="19"/>
      <c r="J136" s="19"/>
      <c r="K136" s="19"/>
      <c r="L136" s="4"/>
      <c r="M136" s="4"/>
      <c r="N136" s="19"/>
      <c r="O136" s="19"/>
      <c r="P136" s="52"/>
      <c r="Q136" s="52"/>
      <c r="R136" s="52"/>
      <c r="S136" s="52"/>
      <c r="T136" s="52"/>
      <c r="U136" s="52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  <c r="FQ136" s="17"/>
      <c r="FR136" s="17"/>
      <c r="FS136" s="17"/>
      <c r="FT136" s="17"/>
      <c r="FU136" s="17"/>
      <c r="FV136" s="17"/>
      <c r="FW136" s="17"/>
      <c r="FX136" s="17"/>
      <c r="FY136" s="17"/>
      <c r="FZ136" s="17"/>
      <c r="GA136" s="17"/>
      <c r="GB136" s="17"/>
      <c r="GC136" s="17"/>
      <c r="GD136" s="17"/>
      <c r="GE136" s="17"/>
      <c r="GF136" s="17"/>
      <c r="GG136" s="17"/>
      <c r="GH136" s="17"/>
      <c r="GI136" s="17"/>
      <c r="GJ136" s="17"/>
      <c r="GK136" s="17"/>
      <c r="GL136" s="17"/>
      <c r="GM136" s="17"/>
      <c r="GN136" s="17"/>
      <c r="GO136" s="17"/>
      <c r="GP136" s="17"/>
      <c r="GQ136" s="17"/>
      <c r="GR136" s="17"/>
      <c r="GS136" s="17"/>
      <c r="GT136" s="17"/>
      <c r="GU136" s="17"/>
      <c r="GV136" s="17"/>
      <c r="GW136" s="17"/>
      <c r="GX136" s="17"/>
      <c r="GY136" s="17"/>
      <c r="GZ136" s="17"/>
      <c r="HA136" s="17"/>
      <c r="HB136" s="17"/>
      <c r="HC136" s="17"/>
      <c r="HD136" s="17"/>
      <c r="HE136" s="17"/>
      <c r="HF136" s="17"/>
      <c r="HG136" s="17"/>
      <c r="HH136" s="17"/>
      <c r="HI136" s="17"/>
      <c r="HJ136" s="17"/>
      <c r="HK136" s="17"/>
      <c r="HL136" s="17"/>
      <c r="HM136" s="17"/>
      <c r="HN136" s="17"/>
      <c r="HO136" s="17"/>
      <c r="HP136" s="17"/>
      <c r="HQ136" s="17"/>
      <c r="HR136" s="17"/>
      <c r="HS136" s="17"/>
      <c r="HT136" s="17"/>
      <c r="HU136" s="17"/>
    </row>
    <row r="137" spans="1:229" ht="15" customHeight="1">
      <c r="B137" s="18"/>
      <c r="C137" s="19"/>
      <c r="D137" s="19"/>
      <c r="E137" s="19"/>
      <c r="F137" s="19"/>
      <c r="G137" s="19"/>
      <c r="H137" s="19"/>
      <c r="I137" s="19"/>
      <c r="J137" s="19"/>
      <c r="K137" s="19"/>
      <c r="L137" s="4"/>
      <c r="M137" s="4"/>
      <c r="N137" s="19"/>
      <c r="O137" s="19"/>
      <c r="P137" s="52"/>
      <c r="Q137" s="52"/>
      <c r="R137" s="52"/>
      <c r="S137" s="52"/>
      <c r="T137" s="52"/>
      <c r="U137" s="52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  <c r="FQ137" s="17"/>
      <c r="FR137" s="17"/>
      <c r="FS137" s="17"/>
      <c r="FT137" s="17"/>
      <c r="FU137" s="17"/>
      <c r="FV137" s="17"/>
      <c r="FW137" s="17"/>
      <c r="FX137" s="17"/>
      <c r="FY137" s="17"/>
      <c r="FZ137" s="17"/>
      <c r="GA137" s="17"/>
      <c r="GB137" s="17"/>
      <c r="GC137" s="17"/>
      <c r="GD137" s="17"/>
      <c r="GE137" s="17"/>
      <c r="GF137" s="17"/>
      <c r="GG137" s="17"/>
      <c r="GH137" s="17"/>
      <c r="GI137" s="17"/>
      <c r="GJ137" s="17"/>
      <c r="GK137" s="17"/>
      <c r="GL137" s="17"/>
      <c r="GM137" s="17"/>
      <c r="GN137" s="17"/>
      <c r="GO137" s="17"/>
      <c r="GP137" s="17"/>
      <c r="GQ137" s="17"/>
      <c r="GR137" s="17"/>
      <c r="GS137" s="17"/>
      <c r="GT137" s="17"/>
      <c r="GU137" s="17"/>
      <c r="GV137" s="17"/>
      <c r="GW137" s="17"/>
      <c r="GX137" s="17"/>
      <c r="GY137" s="17"/>
      <c r="GZ137" s="17"/>
      <c r="HA137" s="17"/>
      <c r="HB137" s="17"/>
      <c r="HC137" s="17"/>
      <c r="HD137" s="17"/>
      <c r="HE137" s="17"/>
      <c r="HF137" s="17"/>
      <c r="HG137" s="17"/>
      <c r="HH137" s="17"/>
      <c r="HI137" s="17"/>
      <c r="HJ137" s="17"/>
      <c r="HK137" s="17"/>
      <c r="HL137" s="17"/>
      <c r="HM137" s="17"/>
      <c r="HN137" s="17"/>
      <c r="HO137" s="17"/>
      <c r="HP137" s="17"/>
      <c r="HQ137" s="17"/>
      <c r="HR137" s="17"/>
      <c r="HS137" s="17"/>
      <c r="HT137" s="17"/>
      <c r="HU137" s="17"/>
    </row>
    <row r="138" spans="1:229" ht="15" customHeight="1">
      <c r="B138" s="18"/>
      <c r="C138" s="19"/>
      <c r="D138" s="19"/>
      <c r="E138" s="19"/>
      <c r="F138" s="19"/>
      <c r="G138" s="19"/>
      <c r="H138" s="19"/>
      <c r="I138" s="19"/>
      <c r="J138" s="19"/>
      <c r="K138" s="19"/>
      <c r="L138" s="4"/>
      <c r="M138" s="4"/>
      <c r="N138" s="19"/>
      <c r="O138" s="19"/>
      <c r="P138" s="52"/>
      <c r="Q138" s="52"/>
      <c r="R138" s="52"/>
      <c r="S138" s="52"/>
      <c r="T138" s="52"/>
      <c r="U138" s="52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  <c r="HS138" s="17"/>
      <c r="HT138" s="17"/>
      <c r="HU138" s="17"/>
    </row>
    <row r="139" spans="1:229" ht="15" customHeight="1">
      <c r="B139" s="18"/>
      <c r="C139" s="3"/>
      <c r="D139" s="3"/>
      <c r="E139" s="3"/>
      <c r="F139" s="3"/>
      <c r="G139" s="3"/>
      <c r="H139" s="3"/>
      <c r="I139" s="3"/>
      <c r="J139" s="3"/>
      <c r="K139" s="3"/>
      <c r="L139" s="4"/>
      <c r="M139" s="4"/>
      <c r="N139" s="5"/>
      <c r="O139" s="5"/>
      <c r="P139" s="52"/>
      <c r="Q139" s="52"/>
      <c r="R139" s="52"/>
      <c r="S139" s="52"/>
      <c r="T139" s="52"/>
      <c r="U139" s="52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</row>
    <row r="140" spans="1:229" ht="15" customHeight="1">
      <c r="B140" s="18"/>
      <c r="C140" s="3"/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5"/>
      <c r="O140" s="5"/>
      <c r="P140" s="52"/>
      <c r="Q140" s="52"/>
      <c r="R140" s="52"/>
      <c r="S140" s="52"/>
      <c r="T140" s="52"/>
      <c r="U140" s="52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</row>
    <row r="141" spans="1:229" ht="15" customHeight="1">
      <c r="B141" s="18"/>
      <c r="C141" s="3"/>
      <c r="D141" s="3"/>
      <c r="E141" s="3"/>
      <c r="F141" s="3"/>
      <c r="G141" s="3"/>
      <c r="H141" s="3"/>
      <c r="I141" s="3"/>
      <c r="J141" s="3"/>
      <c r="K141" s="3"/>
      <c r="L141" s="4"/>
      <c r="M141" s="4"/>
      <c r="N141" s="5"/>
      <c r="O141" s="5"/>
      <c r="P141" s="52"/>
      <c r="Q141" s="52"/>
      <c r="R141" s="52"/>
      <c r="S141" s="52"/>
      <c r="T141" s="52"/>
      <c r="U141" s="52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</row>
    <row r="142" spans="1:229" ht="15" customHeight="1">
      <c r="B142" s="18"/>
      <c r="C142" s="3"/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5"/>
      <c r="O142" s="5"/>
      <c r="P142" s="52"/>
      <c r="Q142" s="52"/>
      <c r="R142" s="52"/>
      <c r="S142" s="52"/>
      <c r="T142" s="52"/>
      <c r="U142" s="52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</row>
    <row r="143" spans="1:229" ht="15" customHeight="1">
      <c r="B143" s="18"/>
      <c r="C143" s="3"/>
      <c r="D143" s="3"/>
      <c r="E143" s="3"/>
      <c r="F143" s="3"/>
      <c r="G143" s="3"/>
      <c r="H143" s="3"/>
      <c r="I143" s="3"/>
      <c r="J143" s="3"/>
      <c r="K143" s="3"/>
      <c r="L143" s="4"/>
      <c r="M143" s="4"/>
      <c r="N143" s="5"/>
      <c r="O143" s="5"/>
      <c r="P143" s="52"/>
      <c r="Q143" s="52"/>
      <c r="R143" s="52"/>
      <c r="S143" s="52"/>
      <c r="T143" s="52"/>
      <c r="U143" s="52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  <c r="HS143" s="17"/>
      <c r="HT143" s="17"/>
      <c r="HU143" s="17"/>
    </row>
    <row r="144" spans="1:229" ht="15" customHeight="1">
      <c r="B144" s="18"/>
      <c r="C144" s="3"/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5"/>
      <c r="O144" s="5"/>
      <c r="P144" s="52"/>
      <c r="Q144" s="52"/>
      <c r="R144" s="52"/>
      <c r="S144" s="52"/>
      <c r="T144" s="52"/>
      <c r="U144" s="52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</row>
    <row r="145" spans="1:229" ht="15" customHeight="1">
      <c r="B145" s="18"/>
      <c r="C145" s="3"/>
      <c r="D145" s="3"/>
      <c r="E145" s="3"/>
      <c r="F145" s="3"/>
      <c r="G145" s="3"/>
      <c r="H145" s="3"/>
      <c r="I145" s="3"/>
      <c r="J145" s="3"/>
      <c r="K145" s="3"/>
      <c r="L145" s="4"/>
      <c r="M145" s="4"/>
      <c r="N145" s="5"/>
      <c r="O145" s="5"/>
      <c r="P145" s="52"/>
      <c r="Q145" s="52"/>
      <c r="R145" s="52"/>
      <c r="S145" s="52"/>
      <c r="T145" s="52"/>
      <c r="U145" s="52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</row>
    <row r="146" spans="1:229" ht="15" customHeight="1">
      <c r="B146" s="18"/>
      <c r="C146" s="3"/>
      <c r="D146" s="3"/>
      <c r="E146" s="3"/>
      <c r="F146" s="3"/>
      <c r="G146" s="3"/>
      <c r="H146" s="3"/>
      <c r="I146" s="3"/>
      <c r="J146" s="3"/>
      <c r="K146" s="3"/>
      <c r="L146" s="4"/>
      <c r="M146" s="4"/>
      <c r="N146" s="5"/>
      <c r="O146" s="5"/>
      <c r="P146" s="52"/>
      <c r="Q146" s="52"/>
      <c r="R146" s="52"/>
      <c r="S146" s="52"/>
      <c r="T146" s="52"/>
      <c r="U146" s="52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  <c r="HS146" s="17"/>
      <c r="HT146" s="17"/>
      <c r="HU146" s="17"/>
    </row>
    <row r="147" spans="1:229" s="5" customFormat="1" ht="15" customHeight="1">
      <c r="A147" s="4"/>
      <c r="B147" s="18"/>
      <c r="C147" s="3"/>
      <c r="D147" s="3"/>
      <c r="E147" s="3"/>
      <c r="F147" s="3"/>
      <c r="G147" s="3"/>
      <c r="H147" s="3"/>
      <c r="I147" s="3"/>
      <c r="J147" s="3"/>
      <c r="K147" s="3"/>
      <c r="L147" s="4"/>
      <c r="M147" s="4"/>
      <c r="P147" s="52"/>
      <c r="Q147" s="52"/>
      <c r="R147" s="52"/>
      <c r="S147" s="52"/>
      <c r="T147" s="52"/>
      <c r="U147" s="52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  <c r="HM147" s="9"/>
      <c r="HN147" s="9"/>
      <c r="HO147" s="9"/>
      <c r="HP147" s="9"/>
      <c r="HQ147" s="9"/>
      <c r="HR147" s="9"/>
      <c r="HS147" s="9"/>
      <c r="HT147" s="9"/>
      <c r="HU147" s="9"/>
    </row>
    <row r="148" spans="1:229" s="5" customFormat="1">
      <c r="A148" s="4"/>
      <c r="B148" s="18"/>
      <c r="C148" s="3"/>
      <c r="D148" s="3"/>
      <c r="E148" s="3"/>
      <c r="F148" s="3"/>
      <c r="G148" s="3"/>
      <c r="H148" s="3"/>
      <c r="I148" s="3"/>
      <c r="J148" s="3"/>
      <c r="K148" s="3"/>
      <c r="L148" s="4"/>
      <c r="M148" s="4"/>
    </row>
    <row r="149" spans="1:229" s="5" customFormat="1">
      <c r="A149" s="4"/>
      <c r="B149" s="18"/>
      <c r="C149" s="3"/>
      <c r="D149" s="3"/>
      <c r="E149" s="3"/>
      <c r="F149" s="3"/>
      <c r="G149" s="3"/>
      <c r="H149" s="3"/>
      <c r="I149" s="3"/>
      <c r="J149" s="3"/>
      <c r="K149" s="3"/>
      <c r="L149" s="4"/>
      <c r="M149" s="4"/>
    </row>
    <row r="150" spans="1:229" s="5" customFormat="1">
      <c r="A150" s="4"/>
      <c r="B150" s="18"/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4"/>
    </row>
    <row r="151" spans="1:229" s="5" customFormat="1">
      <c r="A151" s="4"/>
      <c r="B151" s="18"/>
      <c r="C151" s="3"/>
      <c r="D151" s="3"/>
      <c r="E151" s="3"/>
      <c r="F151" s="3"/>
      <c r="G151" s="3"/>
      <c r="H151" s="3"/>
      <c r="I151" s="3"/>
      <c r="J151" s="3"/>
      <c r="K151" s="3"/>
      <c r="L151" s="4"/>
      <c r="M151" s="4"/>
    </row>
    <row r="152" spans="1:229" s="5" customFormat="1">
      <c r="A152" s="4"/>
      <c r="B152" s="18"/>
      <c r="C152" s="3"/>
      <c r="D152" s="3"/>
      <c r="E152" s="3"/>
      <c r="F152" s="3"/>
      <c r="G152" s="3"/>
      <c r="H152" s="3"/>
      <c r="I152" s="3"/>
      <c r="J152" s="3"/>
      <c r="K152" s="3"/>
      <c r="L152" s="4"/>
      <c r="M152" s="4"/>
    </row>
    <row r="153" spans="1:229" s="5" customFormat="1">
      <c r="A153" s="4"/>
      <c r="B153" s="18"/>
      <c r="C153" s="3"/>
      <c r="D153" s="3"/>
      <c r="E153" s="3"/>
      <c r="F153" s="3"/>
      <c r="G153" s="3"/>
      <c r="H153" s="3"/>
      <c r="I153" s="3"/>
      <c r="J153" s="3"/>
      <c r="K153" s="3"/>
      <c r="L153" s="4"/>
      <c r="M153" s="4"/>
    </row>
    <row r="154" spans="1:229" s="5" customFormat="1">
      <c r="A154" s="4"/>
      <c r="B154" s="18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4"/>
    </row>
    <row r="155" spans="1:229" s="5" customFormat="1">
      <c r="A155" s="4"/>
      <c r="B155" s="18"/>
      <c r="C155" s="3"/>
      <c r="D155" s="3"/>
      <c r="E155" s="3"/>
      <c r="F155" s="3"/>
      <c r="G155" s="3"/>
      <c r="H155" s="3"/>
      <c r="I155" s="3"/>
      <c r="J155" s="3"/>
      <c r="K155" s="3"/>
      <c r="L155" s="4"/>
      <c r="M155" s="4"/>
    </row>
    <row r="156" spans="1:229" s="5" customFormat="1">
      <c r="A156" s="4"/>
      <c r="B156" s="18"/>
      <c r="C156" s="3"/>
      <c r="D156" s="3"/>
      <c r="E156" s="3"/>
      <c r="F156" s="3"/>
      <c r="G156" s="3"/>
      <c r="H156" s="3"/>
      <c r="I156" s="3"/>
      <c r="J156" s="3"/>
      <c r="K156" s="3"/>
      <c r="L156" s="4"/>
      <c r="M156" s="4"/>
    </row>
    <row r="157" spans="1:229" s="5" customFormat="1">
      <c r="A157" s="4"/>
      <c r="B157" s="18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</row>
    <row r="158" spans="1:229" s="5" customFormat="1">
      <c r="A158" s="4"/>
      <c r="B158" s="18"/>
      <c r="C158" s="3"/>
      <c r="D158" s="3"/>
      <c r="E158" s="3"/>
      <c r="F158" s="3"/>
      <c r="G158" s="3"/>
      <c r="H158" s="3"/>
      <c r="I158" s="3"/>
      <c r="J158" s="3"/>
      <c r="K158" s="3"/>
      <c r="L158" s="4"/>
      <c r="M158" s="4"/>
    </row>
    <row r="159" spans="1:229" s="5" customFormat="1">
      <c r="A159" s="4"/>
      <c r="B159" s="18"/>
      <c r="C159" s="3"/>
      <c r="D159" s="3"/>
      <c r="E159" s="3"/>
      <c r="F159" s="3"/>
      <c r="G159" s="3"/>
      <c r="H159" s="3"/>
      <c r="I159" s="3"/>
      <c r="J159" s="3"/>
      <c r="K159" s="3"/>
      <c r="L159" s="4"/>
      <c r="M159" s="4"/>
    </row>
    <row r="160" spans="1:229" s="5" customFormat="1">
      <c r="A160" s="4"/>
      <c r="B160" s="18"/>
      <c r="C160" s="3"/>
      <c r="D160" s="3"/>
      <c r="E160" s="3"/>
      <c r="F160" s="3"/>
      <c r="G160" s="3"/>
      <c r="H160" s="3"/>
      <c r="I160" s="3"/>
      <c r="J160" s="3"/>
      <c r="K160" s="3"/>
      <c r="L160" s="4"/>
      <c r="M160" s="4"/>
    </row>
    <row r="161" spans="1:13" s="5" customFormat="1">
      <c r="A161" s="4"/>
      <c r="B161" s="18"/>
      <c r="C161" s="3"/>
      <c r="D161" s="3"/>
      <c r="E161" s="3"/>
      <c r="F161" s="3"/>
      <c r="G161" s="3"/>
      <c r="H161" s="3"/>
      <c r="I161" s="3"/>
      <c r="J161" s="3"/>
      <c r="K161" s="3"/>
      <c r="L161" s="4"/>
      <c r="M161" s="4"/>
    </row>
    <row r="162" spans="1:13" s="5" customFormat="1">
      <c r="A162" s="4"/>
      <c r="B162" s="18"/>
      <c r="C162" s="3"/>
      <c r="D162" s="3"/>
      <c r="E162" s="3"/>
      <c r="F162" s="3"/>
      <c r="G162" s="3"/>
      <c r="H162" s="3"/>
      <c r="I162" s="3"/>
      <c r="J162" s="3"/>
      <c r="K162" s="3"/>
      <c r="L162" s="4"/>
      <c r="M162" s="4"/>
    </row>
    <row r="163" spans="1:13" s="5" customFormat="1">
      <c r="A163" s="4"/>
      <c r="B163" s="18"/>
      <c r="C163" s="3"/>
      <c r="D163" s="3"/>
      <c r="E163" s="3"/>
      <c r="F163" s="3"/>
      <c r="G163" s="3"/>
      <c r="H163" s="3"/>
      <c r="I163" s="3"/>
      <c r="J163" s="3"/>
      <c r="K163" s="3"/>
      <c r="L163" s="4"/>
      <c r="M163" s="4"/>
    </row>
    <row r="164" spans="1:13" s="5" customFormat="1">
      <c r="A164" s="4"/>
      <c r="B164" s="18"/>
      <c r="C164" s="3"/>
      <c r="D164" s="3"/>
      <c r="E164" s="3"/>
      <c r="F164" s="3"/>
      <c r="G164" s="3"/>
      <c r="H164" s="3"/>
      <c r="I164" s="3"/>
      <c r="J164" s="3"/>
      <c r="K164" s="3"/>
      <c r="L164" s="4"/>
      <c r="M164" s="4"/>
    </row>
    <row r="165" spans="1:13" s="5" customFormat="1">
      <c r="A165" s="4"/>
      <c r="B165" s="18"/>
      <c r="C165" s="3"/>
      <c r="D165" s="3"/>
      <c r="E165" s="3"/>
      <c r="F165" s="3"/>
      <c r="G165" s="3"/>
      <c r="H165" s="3"/>
      <c r="I165" s="3"/>
      <c r="J165" s="3"/>
      <c r="K165" s="3"/>
      <c r="L165" s="4"/>
      <c r="M165" s="4"/>
    </row>
    <row r="166" spans="1:13" s="5" customFormat="1">
      <c r="A166" s="4"/>
      <c r="B166" s="18"/>
      <c r="C166" s="3"/>
      <c r="D166" s="3"/>
      <c r="E166" s="3"/>
      <c r="F166" s="3"/>
      <c r="G166" s="3"/>
      <c r="H166" s="3"/>
      <c r="I166" s="3"/>
      <c r="J166" s="3"/>
      <c r="K166" s="3"/>
      <c r="L166" s="4"/>
      <c r="M166" s="4"/>
    </row>
    <row r="167" spans="1:13" s="5" customFormat="1">
      <c r="A167" s="4"/>
      <c r="B167" s="18"/>
      <c r="C167" s="3"/>
      <c r="D167" s="3"/>
      <c r="E167" s="3"/>
      <c r="F167" s="3"/>
      <c r="G167" s="3"/>
      <c r="H167" s="3"/>
      <c r="I167" s="3"/>
      <c r="J167" s="3"/>
      <c r="K167" s="3"/>
      <c r="L167" s="4"/>
      <c r="M167" s="4"/>
    </row>
    <row r="168" spans="1:13" s="5" customFormat="1">
      <c r="A168" s="4"/>
      <c r="B168" s="18"/>
      <c r="C168" s="3"/>
      <c r="D168" s="3"/>
      <c r="E168" s="3"/>
      <c r="F168" s="3"/>
      <c r="G168" s="3"/>
      <c r="H168" s="3"/>
      <c r="I168" s="3"/>
      <c r="J168" s="3"/>
      <c r="K168" s="3"/>
      <c r="L168" s="4"/>
      <c r="M168" s="4"/>
    </row>
    <row r="169" spans="1:13" s="5" customFormat="1">
      <c r="A169" s="4"/>
      <c r="B169" s="18"/>
      <c r="C169" s="3"/>
      <c r="D169" s="3"/>
      <c r="E169" s="3"/>
      <c r="F169" s="3"/>
      <c r="G169" s="3"/>
      <c r="H169" s="3"/>
      <c r="I169" s="3"/>
      <c r="J169" s="3"/>
      <c r="K169" s="3"/>
      <c r="L169" s="4"/>
      <c r="M169" s="4"/>
    </row>
    <row r="170" spans="1:13" s="5" customFormat="1">
      <c r="A170" s="4"/>
      <c r="B170" s="18"/>
      <c r="C170" s="3"/>
      <c r="D170" s="3"/>
      <c r="E170" s="3"/>
      <c r="F170" s="3"/>
      <c r="G170" s="3"/>
      <c r="H170" s="3"/>
      <c r="I170" s="3"/>
      <c r="J170" s="3"/>
      <c r="K170" s="3"/>
      <c r="L170" s="4"/>
      <c r="M170" s="4"/>
    </row>
    <row r="171" spans="1:13" s="5" customFormat="1">
      <c r="A171" s="4"/>
      <c r="B171" s="18"/>
      <c r="C171" s="3"/>
      <c r="D171" s="3"/>
      <c r="E171" s="3"/>
      <c r="F171" s="3"/>
      <c r="G171" s="3"/>
      <c r="H171" s="3"/>
      <c r="I171" s="3"/>
      <c r="J171" s="3"/>
      <c r="K171" s="3"/>
      <c r="L171" s="4"/>
      <c r="M171" s="4"/>
    </row>
    <row r="172" spans="1:13" s="5" customFormat="1">
      <c r="A172" s="4"/>
      <c r="B172" s="18"/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4"/>
    </row>
    <row r="173" spans="1:13" s="5" customFormat="1">
      <c r="A173" s="4"/>
      <c r="B173" s="18"/>
      <c r="C173" s="3"/>
      <c r="D173" s="3"/>
      <c r="E173" s="3"/>
      <c r="F173" s="3"/>
      <c r="G173" s="3"/>
      <c r="H173" s="3"/>
      <c r="I173" s="3"/>
      <c r="J173" s="3"/>
      <c r="K173" s="3"/>
      <c r="L173" s="4"/>
      <c r="M173" s="4"/>
    </row>
    <row r="174" spans="1:13" s="5" customFormat="1">
      <c r="A174" s="4"/>
      <c r="B174" s="18"/>
      <c r="C174" s="3"/>
      <c r="D174" s="3"/>
      <c r="E174" s="3"/>
      <c r="F174" s="3"/>
      <c r="G174" s="3"/>
      <c r="H174" s="3"/>
      <c r="I174" s="3"/>
      <c r="J174" s="3"/>
      <c r="K174" s="3"/>
      <c r="L174" s="4"/>
      <c r="M174" s="4"/>
    </row>
    <row r="175" spans="1:13" s="5" customFormat="1">
      <c r="A175" s="4"/>
      <c r="B175" s="18"/>
      <c r="C175" s="3"/>
      <c r="D175" s="3"/>
      <c r="E175" s="3"/>
      <c r="F175" s="3"/>
      <c r="G175" s="3"/>
      <c r="H175" s="3"/>
      <c r="I175" s="3"/>
      <c r="J175" s="3"/>
      <c r="K175" s="3"/>
      <c r="L175" s="4"/>
      <c r="M175" s="4"/>
    </row>
    <row r="176" spans="1:13" s="5" customFormat="1">
      <c r="A176" s="4"/>
      <c r="B176" s="18"/>
      <c r="C176" s="3"/>
      <c r="D176" s="3"/>
      <c r="E176" s="3"/>
      <c r="F176" s="3"/>
      <c r="G176" s="3"/>
      <c r="H176" s="3"/>
      <c r="I176" s="3"/>
      <c r="J176" s="3"/>
      <c r="K176" s="3"/>
      <c r="L176" s="4"/>
      <c r="M176" s="4"/>
    </row>
    <row r="177" spans="1:13" s="5" customFormat="1">
      <c r="A177" s="4"/>
      <c r="B177" s="18"/>
      <c r="C177" s="3"/>
      <c r="D177" s="3"/>
      <c r="E177" s="3"/>
      <c r="F177" s="3"/>
      <c r="G177" s="3"/>
      <c r="H177" s="3"/>
      <c r="I177" s="3"/>
      <c r="J177" s="3"/>
      <c r="K177" s="3"/>
      <c r="L177" s="4"/>
      <c r="M177" s="4"/>
    </row>
    <row r="178" spans="1:13" s="5" customFormat="1">
      <c r="A178" s="4"/>
      <c r="B178" s="18"/>
      <c r="C178" s="3"/>
      <c r="D178" s="3"/>
      <c r="E178" s="3"/>
      <c r="F178" s="3"/>
      <c r="G178" s="3"/>
      <c r="H178" s="3"/>
      <c r="I178" s="3"/>
      <c r="J178" s="3"/>
      <c r="K178" s="3"/>
      <c r="L178" s="4"/>
      <c r="M178" s="4"/>
    </row>
    <row r="179" spans="1:13" s="5" customFormat="1">
      <c r="A179" s="4"/>
      <c r="B179" s="18"/>
      <c r="C179" s="3"/>
      <c r="D179" s="3"/>
      <c r="E179" s="3"/>
      <c r="F179" s="3"/>
      <c r="G179" s="3"/>
      <c r="H179" s="3"/>
      <c r="I179" s="3"/>
      <c r="J179" s="3"/>
      <c r="K179" s="3"/>
      <c r="L179" s="4"/>
      <c r="M179" s="4"/>
    </row>
    <row r="180" spans="1:13" s="5" customFormat="1">
      <c r="A180" s="4"/>
      <c r="B180" s="18"/>
      <c r="C180" s="3"/>
      <c r="D180" s="3"/>
      <c r="E180" s="3"/>
      <c r="F180" s="3"/>
      <c r="G180" s="3"/>
      <c r="H180" s="3"/>
      <c r="I180" s="3"/>
      <c r="J180" s="3"/>
      <c r="K180" s="3"/>
      <c r="L180" s="4"/>
      <c r="M180" s="4"/>
    </row>
    <row r="181" spans="1:13" s="5" customFormat="1">
      <c r="A181" s="4"/>
      <c r="B181" s="18"/>
      <c r="C181" s="3"/>
      <c r="D181" s="3"/>
      <c r="E181" s="3"/>
      <c r="F181" s="3"/>
      <c r="G181" s="3"/>
      <c r="H181" s="3"/>
      <c r="I181" s="3"/>
      <c r="J181" s="3"/>
      <c r="K181" s="3"/>
      <c r="L181" s="4"/>
      <c r="M181" s="4"/>
    </row>
    <row r="182" spans="1:13" s="5" customFormat="1">
      <c r="A182" s="4"/>
      <c r="B182" s="18"/>
      <c r="C182" s="3"/>
      <c r="D182" s="3"/>
      <c r="E182" s="3"/>
      <c r="F182" s="3"/>
      <c r="G182" s="3"/>
      <c r="H182" s="3"/>
      <c r="I182" s="3"/>
      <c r="J182" s="3"/>
      <c r="K182" s="3"/>
      <c r="L182" s="4"/>
      <c r="M182" s="4"/>
    </row>
    <row r="183" spans="1:13" s="5" customFormat="1">
      <c r="A183" s="4"/>
      <c r="B183" s="18"/>
      <c r="C183" s="3"/>
      <c r="D183" s="3"/>
      <c r="E183" s="3"/>
      <c r="F183" s="3"/>
      <c r="G183" s="3"/>
      <c r="H183" s="3"/>
      <c r="I183" s="3"/>
      <c r="J183" s="3"/>
      <c r="K183" s="3"/>
      <c r="L183" s="4"/>
      <c r="M183" s="4"/>
    </row>
    <row r="184" spans="1:13" s="5" customFormat="1">
      <c r="A184" s="4"/>
      <c r="B184" s="18"/>
      <c r="C184" s="3"/>
      <c r="D184" s="3"/>
      <c r="E184" s="3"/>
      <c r="F184" s="3"/>
      <c r="G184" s="3"/>
      <c r="H184" s="3"/>
      <c r="I184" s="3"/>
      <c r="J184" s="3"/>
      <c r="K184" s="3"/>
      <c r="L184" s="4"/>
      <c r="M184" s="4"/>
    </row>
    <row r="185" spans="1:13" s="5" customFormat="1">
      <c r="A185" s="4"/>
      <c r="B185" s="18"/>
      <c r="C185" s="3"/>
      <c r="D185" s="3"/>
      <c r="E185" s="3"/>
      <c r="F185" s="3"/>
      <c r="G185" s="3"/>
      <c r="H185" s="3"/>
      <c r="I185" s="3"/>
      <c r="J185" s="3"/>
      <c r="K185" s="3"/>
      <c r="L185" s="4"/>
      <c r="M185" s="4"/>
    </row>
    <row r="186" spans="1:13" s="5" customFormat="1">
      <c r="A186" s="4"/>
      <c r="B186" s="18"/>
      <c r="C186" s="3"/>
      <c r="D186" s="3"/>
      <c r="E186" s="3"/>
      <c r="F186" s="3"/>
      <c r="G186" s="3"/>
      <c r="H186" s="3"/>
      <c r="I186" s="3"/>
      <c r="J186" s="3"/>
      <c r="K186" s="3"/>
      <c r="L186" s="4"/>
      <c r="M186" s="4"/>
    </row>
    <row r="187" spans="1:13" s="5" customFormat="1">
      <c r="A187" s="4"/>
      <c r="B187" s="18"/>
      <c r="C187" s="3"/>
      <c r="D187" s="3"/>
      <c r="E187" s="3"/>
      <c r="F187" s="3"/>
      <c r="G187" s="3"/>
      <c r="H187" s="3"/>
      <c r="I187" s="3"/>
      <c r="J187" s="3"/>
      <c r="K187" s="3"/>
      <c r="L187" s="4"/>
      <c r="M187" s="4"/>
    </row>
    <row r="188" spans="1:13" s="5" customFormat="1">
      <c r="A188" s="4"/>
      <c r="B188" s="18"/>
      <c r="C188" s="3"/>
      <c r="D188" s="3"/>
      <c r="E188" s="3"/>
      <c r="F188" s="3"/>
      <c r="G188" s="3"/>
      <c r="H188" s="3"/>
      <c r="I188" s="3"/>
      <c r="J188" s="3"/>
      <c r="K188" s="3"/>
      <c r="L188" s="4"/>
      <c r="M188" s="4"/>
    </row>
    <row r="189" spans="1:13" s="5" customFormat="1">
      <c r="A189" s="4"/>
      <c r="B189" s="18"/>
      <c r="C189" s="3"/>
      <c r="D189" s="3"/>
      <c r="E189" s="3"/>
      <c r="F189" s="3"/>
      <c r="G189" s="3"/>
      <c r="H189" s="3"/>
      <c r="I189" s="3"/>
      <c r="J189" s="3"/>
      <c r="K189" s="3"/>
      <c r="L189" s="4"/>
      <c r="M189" s="4"/>
    </row>
    <row r="190" spans="1:13" s="5" customFormat="1">
      <c r="A190" s="4"/>
      <c r="B190" s="18"/>
      <c r="C190" s="3"/>
      <c r="D190" s="3"/>
      <c r="E190" s="3"/>
      <c r="F190" s="3"/>
      <c r="G190" s="3"/>
      <c r="H190" s="3"/>
      <c r="I190" s="3"/>
      <c r="J190" s="3"/>
      <c r="K190" s="3"/>
      <c r="L190" s="4"/>
      <c r="M190" s="4"/>
    </row>
    <row r="191" spans="1:13" s="5" customFormat="1">
      <c r="A191" s="4"/>
      <c r="B191" s="18"/>
      <c r="C191" s="3"/>
      <c r="D191" s="3"/>
      <c r="E191" s="3"/>
      <c r="F191" s="3"/>
      <c r="G191" s="3"/>
      <c r="H191" s="3"/>
      <c r="I191" s="3"/>
      <c r="J191" s="3"/>
      <c r="K191" s="3"/>
      <c r="L191" s="4"/>
      <c r="M191" s="4"/>
    </row>
    <row r="192" spans="1:13" s="5" customFormat="1">
      <c r="A192" s="4"/>
      <c r="B192" s="18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4"/>
    </row>
    <row r="193" spans="1:13" s="5" customFormat="1">
      <c r="A193" s="4"/>
      <c r="B193" s="18"/>
      <c r="C193" s="3"/>
      <c r="D193" s="3"/>
      <c r="E193" s="3"/>
      <c r="F193" s="3"/>
      <c r="G193" s="3"/>
      <c r="H193" s="3"/>
      <c r="I193" s="3"/>
      <c r="J193" s="3"/>
      <c r="K193" s="3"/>
      <c r="L193" s="4"/>
      <c r="M193" s="4"/>
    </row>
    <row r="194" spans="1:13" s="5" customFormat="1">
      <c r="A194" s="4"/>
      <c r="B194" s="18"/>
      <c r="C194" s="3"/>
      <c r="D194" s="3"/>
      <c r="E194" s="3"/>
      <c r="F194" s="3"/>
      <c r="G194" s="3"/>
      <c r="H194" s="3"/>
      <c r="I194" s="3"/>
      <c r="J194" s="3"/>
      <c r="K194" s="3"/>
      <c r="L194" s="4"/>
      <c r="M194" s="4"/>
    </row>
    <row r="195" spans="1:13" s="5" customFormat="1">
      <c r="A195" s="4"/>
      <c r="B195" s="18"/>
      <c r="C195" s="3"/>
      <c r="D195" s="3"/>
      <c r="E195" s="3"/>
      <c r="F195" s="3"/>
      <c r="G195" s="3"/>
      <c r="H195" s="3"/>
      <c r="I195" s="3"/>
      <c r="J195" s="3"/>
      <c r="K195" s="3"/>
      <c r="L195" s="4"/>
      <c r="M195" s="4"/>
    </row>
    <row r="196" spans="1:13" s="5" customFormat="1">
      <c r="A196" s="4"/>
      <c r="B196" s="18"/>
      <c r="C196" s="3"/>
      <c r="D196" s="3"/>
      <c r="E196" s="3"/>
      <c r="F196" s="3"/>
      <c r="G196" s="3"/>
      <c r="H196" s="3"/>
      <c r="I196" s="3"/>
      <c r="J196" s="3"/>
      <c r="K196" s="3"/>
      <c r="L196" s="4"/>
      <c r="M196" s="4"/>
    </row>
    <row r="197" spans="1:13" s="5" customFormat="1">
      <c r="A197" s="4"/>
      <c r="B197" s="18"/>
      <c r="C197" s="3"/>
      <c r="D197" s="3"/>
      <c r="E197" s="3"/>
      <c r="F197" s="3"/>
      <c r="G197" s="3"/>
      <c r="H197" s="3"/>
      <c r="I197" s="3"/>
      <c r="J197" s="3"/>
      <c r="K197" s="3"/>
      <c r="L197" s="4"/>
      <c r="M197" s="4"/>
    </row>
    <row r="198" spans="1:13" s="5" customFormat="1">
      <c r="A198" s="4"/>
      <c r="B198" s="18"/>
      <c r="C198" s="3"/>
      <c r="D198" s="3"/>
      <c r="E198" s="3"/>
      <c r="F198" s="3"/>
      <c r="G198" s="3"/>
      <c r="H198" s="3"/>
      <c r="I198" s="3"/>
      <c r="J198" s="3"/>
      <c r="K198" s="3"/>
      <c r="L198" s="4"/>
      <c r="M198" s="4"/>
    </row>
    <row r="199" spans="1:13" s="5" customFormat="1">
      <c r="A199" s="4"/>
      <c r="B199" s="18"/>
      <c r="C199" s="3"/>
      <c r="D199" s="3"/>
      <c r="E199" s="3"/>
      <c r="F199" s="3"/>
      <c r="G199" s="3"/>
      <c r="H199" s="3"/>
      <c r="I199" s="3"/>
      <c r="J199" s="3"/>
      <c r="K199" s="3"/>
      <c r="L199" s="4"/>
      <c r="M199" s="4"/>
    </row>
    <row r="200" spans="1:13" s="5" customFormat="1">
      <c r="A200" s="4"/>
      <c r="B200" s="18"/>
      <c r="C200" s="3"/>
      <c r="D200" s="3"/>
      <c r="E200" s="3"/>
      <c r="F200" s="3"/>
      <c r="G200" s="3"/>
      <c r="H200" s="3"/>
      <c r="I200" s="3"/>
      <c r="J200" s="3"/>
      <c r="K200" s="3"/>
      <c r="L200" s="4"/>
      <c r="M200" s="4"/>
    </row>
    <row r="201" spans="1:13" s="5" customFormat="1">
      <c r="A201" s="4"/>
      <c r="B201" s="18"/>
      <c r="C201" s="3"/>
      <c r="D201" s="3"/>
      <c r="E201" s="3"/>
      <c r="F201" s="3"/>
      <c r="G201" s="3"/>
      <c r="H201" s="3"/>
      <c r="I201" s="3"/>
      <c r="J201" s="3"/>
      <c r="K201" s="3"/>
      <c r="L201" s="4"/>
      <c r="M201" s="4"/>
    </row>
    <row r="202" spans="1:13" s="5" customFormat="1">
      <c r="A202" s="4"/>
      <c r="B202" s="18"/>
      <c r="C202" s="3"/>
      <c r="D202" s="3"/>
      <c r="E202" s="3"/>
      <c r="F202" s="3"/>
      <c r="G202" s="3"/>
      <c r="H202" s="3"/>
      <c r="I202" s="3"/>
      <c r="J202" s="3"/>
      <c r="K202" s="3"/>
      <c r="L202" s="4"/>
      <c r="M202" s="4"/>
    </row>
    <row r="203" spans="1:13" s="5" customFormat="1">
      <c r="A203" s="4"/>
      <c r="B203" s="18"/>
      <c r="C203" s="3"/>
      <c r="D203" s="3"/>
      <c r="E203" s="3"/>
      <c r="F203" s="3"/>
      <c r="G203" s="3"/>
      <c r="H203" s="3"/>
      <c r="I203" s="3"/>
      <c r="J203" s="3"/>
      <c r="K203" s="3"/>
      <c r="L203" s="4"/>
      <c r="M203" s="4"/>
    </row>
    <row r="204" spans="1:13" s="5" customFormat="1">
      <c r="A204" s="4"/>
      <c r="B204" s="18"/>
      <c r="C204" s="3"/>
      <c r="D204" s="3"/>
      <c r="E204" s="3"/>
      <c r="F204" s="3"/>
      <c r="G204" s="3"/>
      <c r="H204" s="3"/>
      <c r="I204" s="3"/>
      <c r="J204" s="3"/>
      <c r="K204" s="3"/>
      <c r="L204" s="4"/>
      <c r="M204" s="4"/>
    </row>
    <row r="205" spans="1:13" s="5" customFormat="1">
      <c r="A205" s="4"/>
      <c r="B205" s="18"/>
      <c r="C205" s="3"/>
      <c r="D205" s="3"/>
      <c r="E205" s="3"/>
      <c r="F205" s="3"/>
      <c r="G205" s="3"/>
      <c r="H205" s="3"/>
      <c r="I205" s="3"/>
      <c r="J205" s="3"/>
      <c r="K205" s="3"/>
      <c r="L205" s="4"/>
      <c r="M205" s="4"/>
    </row>
    <row r="206" spans="1:13" s="5" customFormat="1">
      <c r="A206" s="4"/>
      <c r="B206" s="18"/>
      <c r="C206" s="3"/>
      <c r="D206" s="3"/>
      <c r="E206" s="3"/>
      <c r="F206" s="3"/>
      <c r="G206" s="3"/>
      <c r="H206" s="3"/>
      <c r="I206" s="3"/>
      <c r="J206" s="3"/>
      <c r="K206" s="3"/>
      <c r="L206" s="4"/>
      <c r="M206" s="4"/>
    </row>
    <row r="207" spans="1:13" s="5" customFormat="1">
      <c r="A207" s="4"/>
      <c r="B207" s="18"/>
      <c r="C207" s="3"/>
      <c r="D207" s="3"/>
      <c r="E207" s="3"/>
      <c r="F207" s="3"/>
      <c r="G207" s="3"/>
      <c r="H207" s="3"/>
      <c r="I207" s="3"/>
      <c r="J207" s="3"/>
      <c r="K207" s="3"/>
      <c r="L207" s="4"/>
      <c r="M207" s="4"/>
    </row>
    <row r="208" spans="1:13" s="5" customFormat="1">
      <c r="A208" s="4"/>
      <c r="B208" s="18"/>
      <c r="C208" s="3"/>
      <c r="D208" s="3"/>
      <c r="E208" s="3"/>
      <c r="F208" s="3"/>
      <c r="G208" s="3"/>
      <c r="H208" s="3"/>
      <c r="I208" s="3"/>
      <c r="J208" s="3"/>
      <c r="K208" s="3"/>
      <c r="L208" s="4"/>
      <c r="M208" s="4"/>
    </row>
    <row r="209" spans="1:13" s="5" customFormat="1">
      <c r="A209" s="4"/>
      <c r="B209" s="18"/>
      <c r="C209" s="3"/>
      <c r="D209" s="3"/>
      <c r="E209" s="3"/>
      <c r="F209" s="3"/>
      <c r="G209" s="3"/>
      <c r="H209" s="3"/>
      <c r="I209" s="3"/>
      <c r="J209" s="3"/>
      <c r="K209" s="3"/>
      <c r="L209" s="4"/>
      <c r="M209" s="4"/>
    </row>
    <row r="210" spans="1:13" s="5" customFormat="1">
      <c r="A210" s="4"/>
      <c r="B210" s="18"/>
      <c r="C210" s="3"/>
      <c r="D210" s="3"/>
      <c r="E210" s="3"/>
      <c r="F210" s="3"/>
      <c r="G210" s="3"/>
      <c r="H210" s="3"/>
      <c r="I210" s="3"/>
      <c r="J210" s="3"/>
      <c r="K210" s="3"/>
      <c r="L210" s="4"/>
      <c r="M210" s="4"/>
    </row>
    <row r="211" spans="1:13" s="5" customFormat="1">
      <c r="A211" s="4"/>
      <c r="B211" s="18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4"/>
    </row>
    <row r="212" spans="1:13" s="5" customFormat="1">
      <c r="A212" s="4"/>
      <c r="B212" s="18"/>
      <c r="C212" s="3"/>
      <c r="D212" s="3"/>
      <c r="E212" s="3"/>
      <c r="F212" s="3"/>
      <c r="G212" s="3"/>
      <c r="H212" s="3"/>
      <c r="I212" s="3"/>
      <c r="J212" s="3"/>
      <c r="K212" s="3"/>
      <c r="L212" s="4"/>
      <c r="M212" s="4"/>
    </row>
    <row r="213" spans="1:13" s="5" customFormat="1">
      <c r="A213" s="4"/>
      <c r="B213" s="18"/>
      <c r="C213" s="3"/>
      <c r="D213" s="3"/>
      <c r="E213" s="3"/>
      <c r="F213" s="3"/>
      <c r="G213" s="3"/>
      <c r="H213" s="3"/>
      <c r="I213" s="3"/>
      <c r="J213" s="3"/>
      <c r="K213" s="3"/>
      <c r="L213" s="4"/>
      <c r="M213" s="4"/>
    </row>
    <row r="214" spans="1:13" s="5" customFormat="1">
      <c r="A214" s="4"/>
      <c r="B214" s="18"/>
      <c r="C214" s="3"/>
      <c r="D214" s="3"/>
      <c r="E214" s="3"/>
      <c r="F214" s="3"/>
      <c r="G214" s="3"/>
      <c r="H214" s="3"/>
      <c r="I214" s="3"/>
      <c r="J214" s="3"/>
      <c r="K214" s="3"/>
      <c r="L214" s="4"/>
      <c r="M214" s="4"/>
    </row>
    <row r="215" spans="1:13" s="5" customFormat="1" ht="15.75" customHeight="1">
      <c r="A215" s="4"/>
      <c r="B215" s="18"/>
      <c r="C215" s="3"/>
      <c r="D215" s="3"/>
      <c r="E215" s="3"/>
      <c r="F215" s="3"/>
      <c r="G215" s="3"/>
      <c r="H215" s="3"/>
      <c r="I215" s="3"/>
      <c r="J215" s="3"/>
      <c r="K215" s="3"/>
      <c r="L215" s="4"/>
      <c r="M215" s="4"/>
    </row>
    <row r="216" spans="1:13" s="5" customFormat="1">
      <c r="A216" s="4"/>
      <c r="B216" s="18"/>
      <c r="C216" s="3"/>
      <c r="D216" s="3"/>
      <c r="E216" s="3"/>
      <c r="F216" s="3"/>
      <c r="G216" s="3"/>
      <c r="H216" s="3"/>
      <c r="I216" s="3"/>
      <c r="J216" s="3"/>
      <c r="K216" s="3"/>
      <c r="L216" s="4"/>
      <c r="M216" s="4"/>
    </row>
  </sheetData>
  <sheetProtection algorithmName="SHA-512" hashValue="8LbfDypYSjYltJ8uxrRyMUZqovZ27sSZc31If8U5+i6z56PzyiGc11NrocPbod//LIW3dsxF27AwWJUsj88niw==" saltValue="2eN7NSqgVR2zJZ578r8tTw==" spinCount="100000" sheet="1" objects="1" scenarios="1" selectLockedCells="1"/>
  <dataConsolidate/>
  <mergeCells count="5">
    <mergeCell ref="P1:U147"/>
    <mergeCell ref="C9:D9"/>
    <mergeCell ref="C10:D10"/>
    <mergeCell ref="C1:O3"/>
    <mergeCell ref="E4:K4"/>
  </mergeCells>
  <dataValidations xWindow="1024" yWindow="504" count="14">
    <dataValidation type="list" showInputMessage="1" showErrorMessage="1" sqref="O13:O114" xr:uid="{00000000-0002-0000-0000-000000000000}">
      <formula1>"Diebstahl,Ausscheiden MA,Sonstiges"</formula1>
    </dataValidation>
    <dataValidation type="whole" allowBlank="1" showInputMessage="1" showErrorMessage="1" errorTitle="Ungültige Versicherungssumme" error="Bitte geben Sie den Kaufpreis gerundet auf den vollen Euro an. Zu dem darf die Versicherungssumme von 10.000 Euro nicht überschritten werden." promptTitle="Versicherungssumme" prompt="Maximal können 10.000 Euro versichert werden. _x000a_Der Kaufpreis ist kaufmännisch auf den vollen Euro zu runden._x000a_Loses Zubehör, unter anderem auch das Schloss, sind in der Versicherungssumme zu berücksichtigen, sofern es auf der Rechnung ausgewiesen wird." sqref="I14:I113" xr:uid="{00000000-0002-0000-0000-000001000000}">
      <formula1>0</formula1>
      <formula2>10000</formula2>
    </dataValidation>
    <dataValidation allowBlank="1" showInputMessage="1" promptTitle="Fahrradmarke" prompt="Bitte tragen Sie den Hersteller des zu versichernden Fahrrades ein." sqref="C14:C113" xr:uid="{00000000-0002-0000-0000-000002000000}"/>
    <dataValidation allowBlank="1" showInputMessage="1" promptTitle="Fahrradtyp" prompt="Bitte tragen Sie die Typenbezeichnung des zu versichernden Fahrrades ein." sqref="D14:D113" xr:uid="{00000000-0002-0000-0000-000003000000}"/>
    <dataValidation allowBlank="1" showInputMessage="1" promptTitle="Rahmennummer" prompt="Bitte tragen Sie die Rahmennummer ein. Beachten Sie, dass Fahrräder ohne Rahmennummer bei der Polizei codiert werden müssen. - In diesem Fall tragen Sie hier die Codierungsnummer ein." sqref="E14:E113" xr:uid="{00000000-0002-0000-0000-000004000000}"/>
    <dataValidation type="list" allowBlank="1" showInputMessage="1" showErrorMessage="1" errorTitle="Falsche Eingabe" error="Bitte wählen Sie aus dem DropDown Menü die Fahrradart (E-Bike oder Fahrrad) aus." promptTitle="Fahrradart" prompt="Bitte wählen Sie zwischen einem E-Bike oder Fahrrad. Der verwendete Begriff E-Bike meint ausschließlich Fahrräder mit elektrischer Tretunterstützung, für die keine Versicherung- oder Führerscheinpflicht besteht." sqref="F14:F113" xr:uid="{00000000-0002-0000-0000-000005000000}">
      <formula1>"E-Bike,Fahrrad"</formula1>
    </dataValidation>
    <dataValidation type="date" operator="greaterThan" allowBlank="1" showInputMessage="1" showErrorMessage="1" errorTitle="Kaufdatum" error="Das Kaufdatum liegt mehr als 6 Monate in der Vergangenheit. Eine Versicherung ist nicht möglich." promptTitle="Kaufdatum" prompt="Das zu versichernde Fahrrad darf nicht älter als 6 Monate sein." sqref="J14:J113" xr:uid="{00000000-0002-0000-0000-000006000000}">
      <formula1>DATE(YEAR(TODAY()),MONTH(TODAY()),DAY(TODAY())-180)</formula1>
    </dataValidation>
    <dataValidation type="date" allowBlank="1" showInputMessage="1" showErrorMessage="1" errorTitle="Versicherungsbeginn" error="Das Fahrrad ist älter als 4 Wochen. Versicherungsschutz ist frühstens ab Meldung möglich. Bitte tragen Sie das Meldedatum beim Versicherer ein!" promptTitle="Versicherungsbeginn" prompt="Versicherungsschutz besteht ab Kaufdatum, wenn die Meldung innerhalb von 4 Wochen nach Kauf erfolgt ist. Ansonsten besteht der Versicherungsschutz ab dem Meldedatum." sqref="K14:K113" xr:uid="{00000000-0002-0000-0000-000007000000}">
      <formula1>DATE(YEAR(J14),MONTH(J14)-1,DAY(J14))</formula1>
      <formula2>DATE(YEAR(J14),MONTH(J14)+6,DAY(J14))</formula2>
    </dataValidation>
    <dataValidation type="textLength" operator="lessThanOrEqual" allowBlank="1" showInputMessage="1" showErrorMessage="1" errorTitle="Falsche Eingabe" error="Bitte beachten Sie die maximale Zeichenanzahl von 25!" promptTitle="Aktenzeichen" prompt="Freitextfeld für Ihre eigenen Anmerkungen (Max. 25 Zeichen)" sqref="H14:H113" xr:uid="{00000000-0002-0000-0000-000008000000}">
      <formula1>25</formula1>
    </dataValidation>
    <dataValidation allowBlank="1" showInputMessage="1" promptTitle="Nutzer / Mitarbeiter" prompt="Optional: Bei einer festen Nutzerzuordnung, können Sie den Nutzer benennen." sqref="G14:G113" xr:uid="{00000000-0002-0000-0000-000009000000}"/>
    <dataValidation type="list" showDropDown="1" showErrorMessage="1" sqref="C10:D10" xr:uid="{00000000-0002-0000-0000-00000A000000}">
      <formula1>"unbegrenzt"</formula1>
    </dataValidation>
    <dataValidation allowBlank="1" showInputMessage="1" showErrorMessage="1" promptTitle="Stornodatum" prompt="Versicherte Räder können frühestens 36 Monate nach dem Kaufdatum (Rechnungsdatum) ausgeschlossen werden. Der Ausschluss erfolgt zum nächsten 01.01. und ist dem Versicherer bis zum 30.11. mitzuteilen." sqref="N14:N113" xr:uid="{00000000-0002-0000-0000-00000B000000}"/>
    <dataValidation type="list" allowBlank="1" showErrorMessage="1" sqref="D8" xr:uid="{00000000-0002-0000-0000-00000C000000}">
      <formula1>"Ja - Nettoentschädigung, Nein - Bruttoentschädigung"</formula1>
    </dataValidation>
    <dataValidation allowBlank="1" showInputMessage="1" promptTitle="Fahrradart" prompt="Bitte tragen Sie die Rahmennummer ein. Beachten Sie, dass Fahrräder ohne Rahmennummer bei der Polizei codiert werden müssen. - In diesem Fall tragen Sie hier die Codierungsnummer ein." sqref="F14:F113" xr:uid="{D1CEE4A4-98F1-4540-97C8-4D54955DADE6}"/>
  </dataValidations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Meldeliste</vt:lpstr>
      <vt:lpstr>Meldeliste!Versicherungsdauer_Fahrräder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 Schuetz</dc:creator>
  <cp:lastModifiedBy>Alexander Kanther - Ammerländer Versicherung VVaG</cp:lastModifiedBy>
  <cp:lastPrinted>2017-01-18T12:25:54Z</cp:lastPrinted>
  <dcterms:created xsi:type="dcterms:W3CDTF">2014-06-27T08:59:10Z</dcterms:created>
  <dcterms:modified xsi:type="dcterms:W3CDTF">2021-10-12T12:52:43Z</dcterms:modified>
</cp:coreProperties>
</file>